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75" windowHeight="11430" tabRatio="954"/>
  </bookViews>
  <sheets>
    <sheet name="1-部门收支总表" sheetId="5" r:id="rId1"/>
    <sheet name="2-部门收入总表" sheetId="6" r:id="rId2"/>
    <sheet name="3-部门支出总表" sheetId="7" r:id="rId3"/>
    <sheet name="4-财政拨款收支总表" sheetId="1" r:id="rId4"/>
    <sheet name="5-一般公共预算支出表" sheetId="2" r:id="rId5"/>
    <sheet name="6-一般公共预算基本支出表" sheetId="3" r:id="rId6"/>
    <sheet name="7-一般公共预算“三公”经费支出表" sheetId="8" r:id="rId7"/>
    <sheet name="8-政府性基金预算支出表" sheetId="4" r:id="rId8"/>
    <sheet name="9-国有资本经营预算支出表" sheetId="10" r:id="rId9"/>
  </sheets>
  <definedNames>
    <definedName name="_xlnm.Print_Area" localSheetId="0">'1-部门收支总表'!$A$1:$D$20</definedName>
    <definedName name="_xlnm.Print_Area" localSheetId="1">'2-部门收入总表'!$A$1:$N$23</definedName>
    <definedName name="_xlnm.Print_Area" localSheetId="3">'4-财政拨款收支总表'!$A$1:$D$18</definedName>
    <definedName name="_xlnm.Print_Area" localSheetId="5">'6-一般公共预算基本支出表'!$A$1:$E$40</definedName>
  </definedNames>
  <calcPr calcId="144525"/>
</workbook>
</file>

<file path=xl/sharedStrings.xml><?xml version="1.0" encoding="utf-8"?>
<sst xmlns="http://schemas.openxmlformats.org/spreadsheetml/2006/main" count="341" uniqueCount="217">
  <si>
    <t>部门公开表1</t>
  </si>
  <si>
    <t>部门收支总表</t>
  </si>
  <si>
    <t>单位：万元</t>
  </si>
  <si>
    <t>收      入</t>
  </si>
  <si>
    <t>支      出</t>
  </si>
  <si>
    <t>项目</t>
  </si>
  <si>
    <t>预算数</t>
  </si>
  <si>
    <t>一、一般公共预算拨款收入</t>
  </si>
  <si>
    <t>一、一般公共服务支出</t>
  </si>
  <si>
    <t>二、政府性基金预算拨款收入</t>
  </si>
  <si>
    <t>二、外交支出</t>
  </si>
  <si>
    <t>三、国有资本经营预算拨款收入</t>
  </si>
  <si>
    <t>三、国防支出</t>
  </si>
  <si>
    <t>四、事业收入</t>
  </si>
  <si>
    <t>四、教育支出</t>
  </si>
  <si>
    <t>五、事业单位经营收入</t>
  </si>
  <si>
    <t>五、科学技术支出</t>
  </si>
  <si>
    <t>六、其他收入</t>
  </si>
  <si>
    <t>六、文化旅游体育与传媒支出</t>
  </si>
  <si>
    <t>七、社会保障和就业支出</t>
  </si>
  <si>
    <t>八、卫生健康支出</t>
  </si>
  <si>
    <t>九、资源勘探工业信息等支出</t>
  </si>
  <si>
    <t>十、住房保障支出</t>
  </si>
  <si>
    <t>本年收入合计</t>
  </si>
  <si>
    <t>本年支出合计</t>
  </si>
  <si>
    <t>使用非财政拨款结余</t>
  </si>
  <si>
    <t>结转下年</t>
  </si>
  <si>
    <t>上年结转</t>
  </si>
  <si>
    <r>
      <rPr>
        <sz val="10"/>
        <rFont val="宋体"/>
        <charset val="134"/>
      </rPr>
      <t>收</t>
    </r>
    <r>
      <rPr>
        <sz val="10"/>
        <rFont val="Trial"/>
        <charset val="134"/>
      </rPr>
      <t xml:space="preserve">    </t>
    </r>
    <r>
      <rPr>
        <sz val="10"/>
        <rFont val="宋体"/>
        <charset val="134"/>
      </rPr>
      <t>入</t>
    </r>
    <r>
      <rPr>
        <sz val="10"/>
        <rFont val="Trial"/>
        <charset val="134"/>
      </rPr>
      <t xml:space="preserve">    </t>
    </r>
    <r>
      <rPr>
        <sz val="10"/>
        <rFont val="宋体"/>
        <charset val="134"/>
      </rPr>
      <t>总</t>
    </r>
    <r>
      <rPr>
        <sz val="10"/>
        <rFont val="Trial"/>
        <charset val="134"/>
      </rPr>
      <t xml:space="preserve">    </t>
    </r>
    <r>
      <rPr>
        <sz val="10"/>
        <rFont val="宋体"/>
        <charset val="134"/>
      </rPr>
      <t>计</t>
    </r>
  </si>
  <si>
    <r>
      <rPr>
        <sz val="10"/>
        <rFont val="宋体"/>
        <charset val="134"/>
      </rPr>
      <t>支</t>
    </r>
    <r>
      <rPr>
        <sz val="10"/>
        <rFont val="Trial"/>
        <charset val="134"/>
      </rPr>
      <t xml:space="preserve">    </t>
    </r>
    <r>
      <rPr>
        <sz val="10"/>
        <rFont val="宋体"/>
        <charset val="134"/>
      </rPr>
      <t>出</t>
    </r>
    <r>
      <rPr>
        <sz val="10"/>
        <rFont val="Trial"/>
        <charset val="134"/>
      </rPr>
      <t xml:space="preserve">    </t>
    </r>
    <r>
      <rPr>
        <sz val="10"/>
        <rFont val="宋体"/>
        <charset val="134"/>
      </rPr>
      <t>总</t>
    </r>
    <r>
      <rPr>
        <sz val="10"/>
        <rFont val="Trial"/>
        <charset val="134"/>
      </rPr>
      <t xml:space="preserve">    </t>
    </r>
    <r>
      <rPr>
        <sz val="10"/>
        <rFont val="宋体"/>
        <charset val="134"/>
      </rPr>
      <t>计</t>
    </r>
  </si>
  <si>
    <t>部门公开表2</t>
  </si>
  <si>
    <t>部门收入总表</t>
  </si>
  <si>
    <t>科目</t>
  </si>
  <si>
    <t>合计</t>
  </si>
  <si>
    <t>一般公共预算拨款收入</t>
  </si>
  <si>
    <t>政府性基金预算拨款收入</t>
  </si>
  <si>
    <t>国有资本经营预算拨款收入</t>
  </si>
  <si>
    <t>事业收入</t>
  </si>
  <si>
    <t>事业单位
经营收入</t>
  </si>
  <si>
    <t>上级补助收入</t>
  </si>
  <si>
    <t>下级单位
上缴收入</t>
  </si>
  <si>
    <t>其他收入</t>
  </si>
  <si>
    <t>科目编码</t>
  </si>
  <si>
    <t>科目名称</t>
  </si>
  <si>
    <t>金额</t>
  </si>
  <si>
    <t>其中:教育收费</t>
  </si>
  <si>
    <t>124106</t>
  </si>
  <si>
    <t>辽宁省通信管理局</t>
  </si>
  <si>
    <t>208</t>
  </si>
  <si>
    <t>　社会保障和就业支出</t>
  </si>
  <si>
    <t>20805</t>
  </si>
  <si>
    <t>　　行政事业单位养老支出</t>
  </si>
  <si>
    <t>2080501</t>
  </si>
  <si>
    <t>行政单位离退休</t>
  </si>
  <si>
    <t>2080505</t>
  </si>
  <si>
    <t>机关事业单位基本养老保险缴费支出</t>
  </si>
  <si>
    <t>2080506</t>
  </si>
  <si>
    <t>机关事业单位职业年金缴费支出</t>
  </si>
  <si>
    <t>210</t>
  </si>
  <si>
    <t>　卫生健康支出</t>
  </si>
  <si>
    <t>21011</t>
  </si>
  <si>
    <t>　　行政事业单位医疗</t>
  </si>
  <si>
    <t>2101101</t>
  </si>
  <si>
    <t>行政单位医疗</t>
  </si>
  <si>
    <t>215</t>
  </si>
  <si>
    <t>　资源勘探工业信息等支出</t>
  </si>
  <si>
    <t>21505</t>
  </si>
  <si>
    <t>　　工业和信息产业监管</t>
  </si>
  <si>
    <t>2150501</t>
  </si>
  <si>
    <t>行政运行</t>
  </si>
  <si>
    <t>2150502</t>
  </si>
  <si>
    <t>一般行政管理事务</t>
  </si>
  <si>
    <t>2150508</t>
  </si>
  <si>
    <t>无线电及信息通信监管</t>
  </si>
  <si>
    <t>221</t>
  </si>
  <si>
    <t>　住房保障支出</t>
  </si>
  <si>
    <t>22102</t>
  </si>
  <si>
    <t>　　住房改革支出</t>
  </si>
  <si>
    <t>2210201</t>
  </si>
  <si>
    <t>住房公积金</t>
  </si>
  <si>
    <t>合  计</t>
  </si>
  <si>
    <t>部门公开表3</t>
  </si>
  <si>
    <t>部门支出总表</t>
  </si>
  <si>
    <t xml:space="preserve">科目名称
</t>
  </si>
  <si>
    <t>基本支出</t>
  </si>
  <si>
    <t>项目支出</t>
  </si>
  <si>
    <t>上缴上级支出</t>
  </si>
  <si>
    <t>事业单位经营支出</t>
  </si>
  <si>
    <t>对下级单位
补助支出</t>
  </si>
  <si>
    <t>部门公开表4</t>
  </si>
  <si>
    <t>财政拨款收支总表</t>
  </si>
  <si>
    <t xml:space="preserve">                单位：万元</t>
  </si>
  <si>
    <t>一、本年收入</t>
  </si>
  <si>
    <t>一、本年支出</t>
  </si>
  <si>
    <t>（一）一般公共预算拨款</t>
  </si>
  <si>
    <t>(一)社会保障和就业支出</t>
  </si>
  <si>
    <t>（二）政府性基金预算拨款</t>
  </si>
  <si>
    <t>(二)卫生健康支出</t>
  </si>
  <si>
    <t>（三）国有资本经营预算拨款</t>
  </si>
  <si>
    <t>(三)资源勘探工业信息等支出</t>
  </si>
  <si>
    <t>(四)住房保障支出</t>
  </si>
  <si>
    <t>二、上年结转</t>
  </si>
  <si>
    <t>（五）科学技术支出</t>
  </si>
  <si>
    <t>（六）文化旅游体育与传媒支出</t>
  </si>
  <si>
    <t>……</t>
  </si>
  <si>
    <t>（xx）国有资本经营预算支出</t>
  </si>
  <si>
    <t>二、结转下年</t>
  </si>
  <si>
    <t>部门公开表5</t>
  </si>
  <si>
    <t>一般公共预算支出表</t>
  </si>
  <si>
    <t>功能分类科目</t>
  </si>
  <si>
    <t>2020年执行数</t>
  </si>
  <si>
    <t>2021年预算数</t>
  </si>
  <si>
    <t>2021年预算数比
2020年执行数</t>
  </si>
  <si>
    <t>2021年预算数比
2020年执行数
（扣除中央基建投资）</t>
  </si>
  <si>
    <t>执行数</t>
  </si>
  <si>
    <t>扣除中央基建投资后执行数</t>
  </si>
  <si>
    <t>年初预算数</t>
  </si>
  <si>
    <t>增减额</t>
  </si>
  <si>
    <t>增减(%)</t>
  </si>
  <si>
    <t>小计</t>
  </si>
  <si>
    <t>13=10-8</t>
  </si>
  <si>
    <t>14=13/8</t>
  </si>
  <si>
    <t>2101103</t>
  </si>
  <si>
    <t>公务员医疗补助</t>
  </si>
  <si>
    <t>部门公开表6</t>
  </si>
  <si>
    <t>一般公共预算基本支出表</t>
  </si>
  <si>
    <t>部门预算支出经济分类科目</t>
  </si>
  <si>
    <t>2021年基本支出</t>
  </si>
  <si>
    <t>人员经费</t>
  </si>
  <si>
    <t>公用经费</t>
  </si>
  <si>
    <t>301</t>
  </si>
  <si>
    <t>　工资福利支出</t>
  </si>
  <si>
    <t>30101</t>
  </si>
  <si>
    <t>基本工资</t>
  </si>
  <si>
    <t>30102</t>
  </si>
  <si>
    <t>津贴补贴</t>
  </si>
  <si>
    <t>30108</t>
  </si>
  <si>
    <t>机关事业单位基本养老保险缴费</t>
  </si>
  <si>
    <t>30109</t>
  </si>
  <si>
    <t>职业年金缴费</t>
  </si>
  <si>
    <t>30110</t>
  </si>
  <si>
    <t>职工基本医疗保险缴费</t>
  </si>
  <si>
    <t>30111</t>
  </si>
  <si>
    <t>公务员医疗补助缴费</t>
  </si>
  <si>
    <t>30113</t>
  </si>
  <si>
    <t>30199</t>
  </si>
  <si>
    <t>其他工资福利支出</t>
  </si>
  <si>
    <t>302</t>
  </si>
  <si>
    <t>　商品和服务支出</t>
  </si>
  <si>
    <t>30201</t>
  </si>
  <si>
    <t>办公费</t>
  </si>
  <si>
    <t>30202</t>
  </si>
  <si>
    <t>印刷费</t>
  </si>
  <si>
    <t>30203</t>
  </si>
  <si>
    <t>咨询费</t>
  </si>
  <si>
    <t>30204</t>
  </si>
  <si>
    <t>手续费</t>
  </si>
  <si>
    <t>30205</t>
  </si>
  <si>
    <t>水费</t>
  </si>
  <si>
    <t>30207</t>
  </si>
  <si>
    <t>邮电费</t>
  </si>
  <si>
    <t>30211</t>
  </si>
  <si>
    <t>差旅费</t>
  </si>
  <si>
    <t>30212</t>
  </si>
  <si>
    <t>因公出国（境）费用</t>
  </si>
  <si>
    <t>30213</t>
  </si>
  <si>
    <t>维修(护)费</t>
  </si>
  <si>
    <t>30214</t>
  </si>
  <si>
    <t>租赁费</t>
  </si>
  <si>
    <t>30215</t>
  </si>
  <si>
    <t>会议费</t>
  </si>
  <si>
    <t>30216</t>
  </si>
  <si>
    <t>培训费</t>
  </si>
  <si>
    <t>30217</t>
  </si>
  <si>
    <t>公务接待费</t>
  </si>
  <si>
    <t>30226</t>
  </si>
  <si>
    <t>劳务费</t>
  </si>
  <si>
    <t>30228</t>
  </si>
  <si>
    <t>工会经费</t>
  </si>
  <si>
    <t>30231</t>
  </si>
  <si>
    <t>公务用车运行维护费</t>
  </si>
  <si>
    <t>30239</t>
  </si>
  <si>
    <t>其他交通费用</t>
  </si>
  <si>
    <t>30299</t>
  </si>
  <si>
    <t>其他商品和服务支出</t>
  </si>
  <si>
    <t>303</t>
  </si>
  <si>
    <t>　对个人和家庭的补助</t>
  </si>
  <si>
    <t>30305</t>
  </si>
  <si>
    <t>生活补助</t>
  </si>
  <si>
    <t>30307</t>
  </si>
  <si>
    <t>医疗费补助</t>
  </si>
  <si>
    <t>310</t>
  </si>
  <si>
    <t>　资本性支出</t>
  </si>
  <si>
    <t>31002</t>
  </si>
  <si>
    <t>办公设备购置</t>
  </si>
  <si>
    <t>部门公开表7</t>
  </si>
  <si>
    <t>一般公共预算“三公”经费支出表</t>
  </si>
  <si>
    <t>2020年预算数</t>
  </si>
  <si>
    <t>因公出国（境）费</t>
  </si>
  <si>
    <t>公务用车购置及运行费</t>
  </si>
  <si>
    <t>公务用车
购置费</t>
  </si>
  <si>
    <t>公务用车
运行费</t>
  </si>
  <si>
    <t>5.2</t>
  </si>
  <si>
    <t>57</t>
  </si>
  <si>
    <t>33</t>
  </si>
  <si>
    <t>24</t>
  </si>
  <si>
    <t>3</t>
  </si>
  <si>
    <t>部门公开表8</t>
  </si>
  <si>
    <t>政府性基金预算支出表</t>
  </si>
  <si>
    <t>单位:万元</t>
  </si>
  <si>
    <t>2021年政府性基金预算支出</t>
  </si>
  <si>
    <t>注：2021年辽宁省通信管理局部门预算中没有使用政府性基金预算安排的支出</t>
  </si>
  <si>
    <t>部门公开表9</t>
  </si>
  <si>
    <t>国有资本经营预算支出表</t>
  </si>
  <si>
    <t>2021年国有资本经营预算支出</t>
  </si>
  <si>
    <t>合   计</t>
  </si>
  <si>
    <t>注：2021年辽宁省通信管理局部门预算中没有使用国有资本经营预算安排的支出</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</si>
</sst>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6">
    <font>
      <sz val="12"/>
      <name val="宋体"/>
      <charset val="134"/>
    </font>
    <font>
      <sz val="11"/>
      <color indexed="8"/>
      <name val="宋体"/>
      <charset val="134"/>
    </font>
    <font>
      <sz val="10"/>
      <name val="宋体"/>
      <charset val="134"/>
    </font>
    <font>
      <sz val="16"/>
      <name val="黑体"/>
      <charset val="134"/>
    </font>
    <font>
      <sz val="9"/>
      <color indexed="8"/>
      <name val="宋体"/>
      <charset val="134"/>
    </font>
    <font>
      <sz val="10"/>
      <color indexed="8"/>
      <name val="宋体"/>
      <charset val="134"/>
    </font>
    <font>
      <sz val="10"/>
      <color theme="1"/>
      <name val="宋体"/>
      <charset val="134"/>
      <scheme val="minor"/>
    </font>
    <font>
      <i/>
      <sz val="10"/>
      <color indexed="8"/>
      <name val="宋体"/>
      <charset val="134"/>
    </font>
    <font>
      <sz val="11"/>
      <name val="宋体"/>
      <charset val="134"/>
    </font>
    <font>
      <b/>
      <sz val="12"/>
      <name val="宋体"/>
      <charset val="134"/>
    </font>
    <font>
      <sz val="9"/>
      <name val="宋体"/>
      <charset val="134"/>
    </font>
    <font>
      <sz val="10"/>
      <name val="Trial"/>
      <charset val="134"/>
    </font>
    <font>
      <sz val="8"/>
      <name val="宋体"/>
      <charset val="134"/>
    </font>
    <font>
      <b/>
      <sz val="9"/>
      <color indexed="8"/>
      <name val="宋体"/>
      <charset val="0"/>
    </font>
    <font>
      <sz val="9"/>
      <color indexed="8"/>
      <name val="宋体"/>
      <charset val="0"/>
    </font>
    <font>
      <sz val="10"/>
      <name val="Arial"/>
      <charset val="134"/>
    </font>
    <font>
      <sz val="11"/>
      <color theme="0"/>
      <name val="宋体"/>
      <charset val="0"/>
      <scheme val="minor"/>
    </font>
    <font>
      <u/>
      <sz val="11"/>
      <color rgb="FF0000FF"/>
      <name val="宋体"/>
      <charset val="0"/>
      <scheme val="minor"/>
    </font>
    <font>
      <b/>
      <sz val="11"/>
      <color rgb="FFFFFFFF"/>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8"/>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62">
    <xf numFmtId="0" fontId="0" fillId="0" borderId="0">
      <alignment vertical="center"/>
    </xf>
    <xf numFmtId="42" fontId="19" fillId="0" borderId="0" applyFont="0" applyFill="0" applyBorder="0" applyAlignment="0" applyProtection="0">
      <alignment vertical="center"/>
    </xf>
    <xf numFmtId="0" fontId="20" fillId="17" borderId="0" applyNumberFormat="0" applyBorder="0" applyAlignment="0" applyProtection="0">
      <alignment vertical="center"/>
    </xf>
    <xf numFmtId="0" fontId="22" fillId="10" borderId="14"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6" borderId="0" applyNumberFormat="0" applyBorder="0" applyAlignment="0" applyProtection="0">
      <alignment vertical="center"/>
    </xf>
    <xf numFmtId="0" fontId="27" fillId="15" borderId="0" applyNumberFormat="0" applyBorder="0" applyAlignment="0" applyProtection="0">
      <alignment vertical="center"/>
    </xf>
    <xf numFmtId="43" fontId="19" fillId="0" borderId="0" applyFont="0" applyFill="0" applyBorder="0" applyAlignment="0" applyProtection="0">
      <alignment vertical="center"/>
    </xf>
    <xf numFmtId="0" fontId="16" fillId="19" borderId="0" applyNumberFormat="0" applyBorder="0" applyAlignment="0" applyProtection="0">
      <alignment vertical="center"/>
    </xf>
    <xf numFmtId="0" fontId="17" fillId="0" borderId="0" applyNumberFormat="0" applyFill="0" applyBorder="0" applyAlignment="0" applyProtection="0">
      <alignment vertical="center"/>
    </xf>
    <xf numFmtId="9" fontId="19" fillId="0" borderId="0" applyFont="0" applyFill="0" applyBorder="0" applyAlignment="0" applyProtection="0">
      <alignment vertical="center"/>
    </xf>
    <xf numFmtId="0" fontId="26" fillId="0" borderId="0" applyNumberFormat="0" applyFill="0" applyBorder="0" applyAlignment="0" applyProtection="0">
      <alignment vertical="center"/>
    </xf>
    <xf numFmtId="0" fontId="19" fillId="5" borderId="13" applyNumberFormat="0" applyFont="0" applyAlignment="0" applyProtection="0">
      <alignment vertical="center"/>
    </xf>
    <xf numFmtId="0" fontId="16" fillId="12" borderId="0" applyNumberFormat="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1" fillId="0" borderId="15" applyNumberFormat="0" applyFill="0" applyAlignment="0" applyProtection="0">
      <alignment vertical="center"/>
    </xf>
    <xf numFmtId="0" fontId="23" fillId="0" borderId="15" applyNumberFormat="0" applyFill="0" applyAlignment="0" applyProtection="0">
      <alignment vertical="center"/>
    </xf>
    <xf numFmtId="0" fontId="16" fillId="23" borderId="0" applyNumberFormat="0" applyBorder="0" applyAlignment="0" applyProtection="0">
      <alignment vertical="center"/>
    </xf>
    <xf numFmtId="0" fontId="25" fillId="0" borderId="16" applyNumberFormat="0" applyFill="0" applyAlignment="0" applyProtection="0">
      <alignment vertical="center"/>
    </xf>
    <xf numFmtId="0" fontId="16" fillId="14" borderId="0" applyNumberFormat="0" applyBorder="0" applyAlignment="0" applyProtection="0">
      <alignment vertical="center"/>
    </xf>
    <xf numFmtId="0" fontId="33" fillId="26" borderId="19" applyNumberFormat="0" applyAlignment="0" applyProtection="0">
      <alignment vertical="center"/>
    </xf>
    <xf numFmtId="0" fontId="34" fillId="26" borderId="14" applyNumberFormat="0" applyAlignment="0" applyProtection="0">
      <alignment vertical="center"/>
    </xf>
    <xf numFmtId="0" fontId="18" fillId="4" borderId="12" applyNumberFormat="0" applyAlignment="0" applyProtection="0">
      <alignment vertical="center"/>
    </xf>
    <xf numFmtId="0" fontId="20" fillId="13" borderId="0" applyNumberFormat="0" applyBorder="0" applyAlignment="0" applyProtection="0">
      <alignment vertical="center"/>
    </xf>
    <xf numFmtId="0" fontId="16" fillId="3" borderId="0" applyNumberFormat="0" applyBorder="0" applyAlignment="0" applyProtection="0">
      <alignment vertical="center"/>
    </xf>
    <xf numFmtId="0" fontId="32" fillId="0" borderId="18" applyNumberFormat="0" applyFill="0" applyAlignment="0" applyProtection="0">
      <alignment vertical="center"/>
    </xf>
    <xf numFmtId="0" fontId="28" fillId="0" borderId="17" applyNumberFormat="0" applyFill="0" applyAlignment="0" applyProtection="0">
      <alignment vertical="center"/>
    </xf>
    <xf numFmtId="0" fontId="21" fillId="9" borderId="0" applyNumberFormat="0" applyBorder="0" applyAlignment="0" applyProtection="0">
      <alignment vertical="center"/>
    </xf>
    <xf numFmtId="0" fontId="35" fillId="30" borderId="0" applyNumberFormat="0" applyBorder="0" applyAlignment="0" applyProtection="0">
      <alignment vertical="center"/>
    </xf>
    <xf numFmtId="0" fontId="20" fillId="21" borderId="0" applyNumberFormat="0" applyBorder="0" applyAlignment="0" applyProtection="0">
      <alignment vertical="center"/>
    </xf>
    <xf numFmtId="0" fontId="16" fillId="25" borderId="0" applyNumberFormat="0" applyBorder="0" applyAlignment="0" applyProtection="0">
      <alignment vertical="center"/>
    </xf>
    <xf numFmtId="0" fontId="20" fillId="11" borderId="0" applyNumberFormat="0" applyBorder="0" applyAlignment="0" applyProtection="0">
      <alignment vertical="center"/>
    </xf>
    <xf numFmtId="0" fontId="20" fillId="20" borderId="0" applyNumberFormat="0" applyBorder="0" applyAlignment="0" applyProtection="0">
      <alignment vertical="center"/>
    </xf>
    <xf numFmtId="0" fontId="20" fillId="29" borderId="0" applyNumberFormat="0" applyBorder="0" applyAlignment="0" applyProtection="0">
      <alignment vertical="center"/>
    </xf>
    <xf numFmtId="0" fontId="20" fillId="24" borderId="0" applyNumberFormat="0" applyBorder="0" applyAlignment="0" applyProtection="0">
      <alignment vertical="center"/>
    </xf>
    <xf numFmtId="0" fontId="16" fillId="18" borderId="0" applyNumberFormat="0" applyBorder="0" applyAlignment="0" applyProtection="0">
      <alignment vertical="center"/>
    </xf>
    <xf numFmtId="0" fontId="1" fillId="0" borderId="0">
      <alignment vertical="center"/>
    </xf>
    <xf numFmtId="0" fontId="16" fillId="16" borderId="0" applyNumberFormat="0" applyBorder="0" applyAlignment="0" applyProtection="0">
      <alignment vertical="center"/>
    </xf>
    <xf numFmtId="0" fontId="20" fillId="8" borderId="0" applyNumberFormat="0" applyBorder="0" applyAlignment="0" applyProtection="0">
      <alignment vertical="center"/>
    </xf>
    <xf numFmtId="0" fontId="15" fillId="0" borderId="0"/>
    <xf numFmtId="0" fontId="20" fillId="28" borderId="0" applyNumberFormat="0" applyBorder="0" applyAlignment="0" applyProtection="0">
      <alignment vertical="center"/>
    </xf>
    <xf numFmtId="0" fontId="1" fillId="0" borderId="0">
      <alignment vertical="center"/>
    </xf>
    <xf numFmtId="0" fontId="16" fillId="32" borderId="0" applyNumberFormat="0" applyBorder="0" applyAlignment="0" applyProtection="0">
      <alignment vertical="center"/>
    </xf>
    <xf numFmtId="0" fontId="1" fillId="0" borderId="0">
      <alignment vertical="center"/>
    </xf>
    <xf numFmtId="0" fontId="20" fillId="22" borderId="0" applyNumberFormat="0" applyBorder="0" applyAlignment="0" applyProtection="0">
      <alignment vertical="center"/>
    </xf>
    <xf numFmtId="0" fontId="16" fillId="31" borderId="0" applyNumberFormat="0" applyBorder="0" applyAlignment="0" applyProtection="0">
      <alignment vertical="center"/>
    </xf>
    <xf numFmtId="0" fontId="1" fillId="0" borderId="0">
      <alignment vertical="center"/>
    </xf>
    <xf numFmtId="0" fontId="16" fillId="27" borderId="0" applyNumberFormat="0" applyBorder="0" applyAlignment="0" applyProtection="0">
      <alignment vertical="center"/>
    </xf>
    <xf numFmtId="0" fontId="1" fillId="0" borderId="0">
      <alignment vertical="center"/>
    </xf>
    <xf numFmtId="0" fontId="20" fillId="7" borderId="0" applyNumberFormat="0" applyBorder="0" applyAlignment="0" applyProtection="0">
      <alignment vertical="center"/>
    </xf>
    <xf numFmtId="0" fontId="16" fillId="2" borderId="0" applyNumberFormat="0" applyBorder="0" applyAlignment="0" applyProtection="0">
      <alignment vertical="center"/>
    </xf>
    <xf numFmtId="0" fontId="0" fillId="0" borderId="0"/>
    <xf numFmtId="0" fontId="19" fillId="0" borderId="0">
      <alignment vertical="center"/>
    </xf>
    <xf numFmtId="43" fontId="1" fillId="0" borderId="0" applyFont="0" applyFill="0" applyBorder="0" applyAlignment="0" applyProtection="0">
      <alignment vertical="center"/>
    </xf>
    <xf numFmtId="0" fontId="19" fillId="0" borderId="0">
      <alignment vertical="center"/>
    </xf>
    <xf numFmtId="0" fontId="0" fillId="0" borderId="0"/>
    <xf numFmtId="0" fontId="1" fillId="0" borderId="0">
      <alignment vertical="center"/>
    </xf>
    <xf numFmtId="0" fontId="19" fillId="0" borderId="0">
      <alignment vertical="center"/>
    </xf>
  </cellStyleXfs>
  <cellXfs count="121">
    <xf numFmtId="0" fontId="0" fillId="0" borderId="0" xfId="0">
      <alignment vertical="center"/>
    </xf>
    <xf numFmtId="0" fontId="1" fillId="0" borderId="0" xfId="60" applyFill="1" applyBorder="1" applyAlignment="1">
      <alignment vertical="center"/>
    </xf>
    <xf numFmtId="0" fontId="2" fillId="0" borderId="0" xfId="59" applyFont="1" applyAlignment="1">
      <alignment horizontal="right" vertical="center"/>
    </xf>
    <xf numFmtId="0" fontId="3" fillId="0" borderId="0" xfId="0" applyNumberFormat="1" applyFont="1" applyFill="1" applyAlignment="1" applyProtection="1">
      <alignment horizontal="center" vertical="center" wrapText="1"/>
    </xf>
    <xf numFmtId="0" fontId="4" fillId="0" borderId="1" xfId="60" applyFont="1" applyFill="1" applyBorder="1" applyAlignment="1">
      <alignment vertical="center"/>
    </xf>
    <xf numFmtId="0" fontId="1" fillId="0" borderId="1" xfId="60" applyFill="1" applyBorder="1" applyAlignment="1">
      <alignment vertical="center"/>
    </xf>
    <xf numFmtId="0" fontId="1" fillId="0" borderId="1" xfId="60" applyFill="1" applyBorder="1" applyAlignment="1">
      <alignment horizontal="center" vertical="center"/>
    </xf>
    <xf numFmtId="0" fontId="5" fillId="0" borderId="0" xfId="60" applyFont="1" applyFill="1" applyBorder="1" applyAlignment="1">
      <alignment horizontal="right" vertical="center"/>
    </xf>
    <xf numFmtId="0" fontId="5" fillId="0" borderId="2" xfId="60" applyFont="1" applyFill="1" applyBorder="1" applyAlignment="1">
      <alignment horizontal="center" vertical="center" wrapText="1"/>
    </xf>
    <xf numFmtId="0" fontId="6" fillId="0" borderId="2" xfId="58" applyFont="1" applyFill="1" applyBorder="1" applyAlignment="1">
      <alignment horizontal="center" vertical="center" wrapText="1"/>
    </xf>
    <xf numFmtId="0" fontId="2" fillId="0" borderId="2" xfId="43" applyFont="1" applyBorder="1" applyAlignment="1">
      <alignment vertical="center"/>
    </xf>
    <xf numFmtId="49" fontId="7" fillId="0" borderId="3" xfId="60" applyNumberFormat="1" applyFont="1" applyFill="1" applyBorder="1" applyAlignment="1">
      <alignment horizontal="center" vertical="center"/>
    </xf>
    <xf numFmtId="0" fontId="5" fillId="0" borderId="3" xfId="60" applyFont="1" applyFill="1" applyBorder="1" applyAlignment="1">
      <alignment vertical="center" wrapText="1"/>
    </xf>
    <xf numFmtId="49" fontId="7" fillId="0" borderId="2" xfId="60" applyNumberFormat="1" applyFont="1" applyFill="1" applyBorder="1" applyAlignment="1">
      <alignment horizontal="center" vertical="center"/>
    </xf>
    <xf numFmtId="49" fontId="5" fillId="0" borderId="2" xfId="60" applyNumberFormat="1" applyFont="1" applyFill="1" applyBorder="1" applyAlignment="1">
      <alignment horizontal="left" vertical="center"/>
    </xf>
    <xf numFmtId="49" fontId="5" fillId="0" borderId="2" xfId="60" applyNumberFormat="1" applyFont="1" applyFill="1" applyBorder="1" applyAlignment="1">
      <alignment horizontal="center" vertical="center"/>
    </xf>
    <xf numFmtId="0" fontId="2" fillId="0" borderId="2" xfId="43" applyFont="1" applyBorder="1" applyAlignment="1">
      <alignment horizontal="center" vertical="center"/>
    </xf>
    <xf numFmtId="49" fontId="5" fillId="0" borderId="2" xfId="60" applyNumberFormat="1" applyFont="1" applyFill="1" applyBorder="1" applyAlignment="1">
      <alignment vertical="center"/>
    </xf>
    <xf numFmtId="49" fontId="1" fillId="0" borderId="4" xfId="60" applyNumberFormat="1" applyFont="1" applyFill="1" applyBorder="1" applyAlignment="1">
      <alignment horizontal="center" vertical="center"/>
    </xf>
    <xf numFmtId="49" fontId="1" fillId="0" borderId="5" xfId="60" applyNumberFormat="1" applyFont="1" applyFill="1" applyBorder="1" applyAlignment="1">
      <alignment horizontal="center" vertical="center"/>
    </xf>
    <xf numFmtId="49" fontId="1" fillId="0" borderId="2" xfId="60" applyNumberFormat="1" applyFont="1" applyFill="1" applyBorder="1" applyAlignment="1">
      <alignment horizontal="center" vertical="center"/>
    </xf>
    <xf numFmtId="0" fontId="2" fillId="0" borderId="0" xfId="0" applyFont="1">
      <alignment vertical="center"/>
    </xf>
    <xf numFmtId="0" fontId="8" fillId="0" borderId="0" xfId="0" applyFont="1">
      <alignment vertical="center"/>
    </xf>
    <xf numFmtId="0" fontId="2" fillId="0" borderId="0" xfId="0" applyNumberFormat="1" applyFont="1" applyFill="1" applyAlignment="1" applyProtection="1">
      <alignment vertical="center" wrapText="1"/>
    </xf>
    <xf numFmtId="0" fontId="9" fillId="0" borderId="0" xfId="0" applyNumberFormat="1" applyFont="1" applyFill="1" applyAlignment="1" applyProtection="1">
      <alignment vertical="center" wrapText="1"/>
    </xf>
    <xf numFmtId="0" fontId="10" fillId="0" borderId="0" xfId="0" applyNumberFormat="1" applyFont="1" applyFill="1" applyAlignment="1" applyProtection="1">
      <alignment vertical="center" wrapText="1"/>
    </xf>
    <xf numFmtId="0" fontId="2" fillId="0" borderId="1"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center" vertical="center" wrapText="1"/>
    </xf>
    <xf numFmtId="0" fontId="2" fillId="0" borderId="2" xfId="59" applyFont="1" applyBorder="1" applyAlignment="1">
      <alignment horizontal="center" vertical="center"/>
    </xf>
    <xf numFmtId="0" fontId="2" fillId="0" borderId="4" xfId="0" applyNumberFormat="1" applyFont="1" applyFill="1" applyBorder="1" applyAlignment="1" applyProtection="1">
      <alignment horizontal="center" vertical="center" wrapText="1"/>
    </xf>
    <xf numFmtId="0" fontId="2" fillId="0" borderId="6"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center" vertical="center" wrapText="1"/>
    </xf>
    <xf numFmtId="4" fontId="2" fillId="0" borderId="2" xfId="0" applyNumberFormat="1" applyFont="1" applyFill="1" applyBorder="1" applyAlignment="1" applyProtection="1">
      <alignment horizontal="right" vertical="center"/>
    </xf>
    <xf numFmtId="0" fontId="2" fillId="0" borderId="2" xfId="0" applyFont="1" applyFill="1" applyBorder="1" applyAlignment="1">
      <alignment horizontal="right"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0" fillId="0" borderId="0" xfId="59" applyFont="1" applyAlignment="1">
      <alignment vertical="center"/>
    </xf>
    <xf numFmtId="0" fontId="0" fillId="0" borderId="0" xfId="59" applyAlignment="1">
      <alignment vertical="center"/>
    </xf>
    <xf numFmtId="0" fontId="2" fillId="0" borderId="0" xfId="59" applyFont="1" applyAlignment="1">
      <alignment vertical="center"/>
    </xf>
    <xf numFmtId="0" fontId="3" fillId="0" borderId="0" xfId="59" applyFont="1" applyAlignment="1">
      <alignment horizontal="center" vertical="center"/>
    </xf>
    <xf numFmtId="0" fontId="10" fillId="0" borderId="1" xfId="59" applyFont="1" applyBorder="1" applyAlignment="1">
      <alignment vertical="center"/>
    </xf>
    <xf numFmtId="0" fontId="2" fillId="0" borderId="4" xfId="59" applyFont="1" applyBorder="1" applyAlignment="1">
      <alignment horizontal="center" vertical="center" wrapText="1"/>
    </xf>
    <xf numFmtId="0" fontId="2" fillId="0" borderId="6" xfId="59" applyFont="1" applyBorder="1" applyAlignment="1">
      <alignment horizontal="center" vertical="center" wrapText="1"/>
    </xf>
    <xf numFmtId="0" fontId="2" fillId="0" borderId="5" xfId="59" applyFont="1" applyBorder="1" applyAlignment="1">
      <alignment horizontal="center" vertical="center" wrapText="1"/>
    </xf>
    <xf numFmtId="49" fontId="2" fillId="0" borderId="7" xfId="59" applyNumberFormat="1" applyFont="1" applyBorder="1" applyAlignment="1">
      <alignment horizontal="center" vertical="center" wrapText="1"/>
    </xf>
    <xf numFmtId="49" fontId="2" fillId="0" borderId="4" xfId="59" applyNumberFormat="1" applyFont="1" applyBorder="1" applyAlignment="1">
      <alignment horizontal="center" vertical="center" wrapText="1"/>
    </xf>
    <xf numFmtId="49" fontId="11" fillId="0" borderId="6" xfId="59" applyNumberFormat="1" applyFont="1" applyBorder="1" applyAlignment="1">
      <alignment horizontal="center" vertical="center" wrapText="1"/>
    </xf>
    <xf numFmtId="49" fontId="11" fillId="0" borderId="5" xfId="59" applyNumberFormat="1" applyFont="1" applyBorder="1" applyAlignment="1">
      <alignment horizontal="center" vertical="center" wrapText="1"/>
    </xf>
    <xf numFmtId="49" fontId="11" fillId="0" borderId="3" xfId="59" applyNumberFormat="1" applyFont="1" applyBorder="1" applyAlignment="1">
      <alignment horizontal="center" vertical="center" wrapText="1"/>
    </xf>
    <xf numFmtId="49" fontId="2" fillId="0" borderId="3" xfId="59" applyNumberFormat="1" applyFont="1" applyBorder="1" applyAlignment="1">
      <alignment horizontal="center" vertical="center" wrapText="1"/>
    </xf>
    <xf numFmtId="0" fontId="2" fillId="0" borderId="2" xfId="59" applyFont="1" applyBorder="1" applyAlignment="1">
      <alignment horizontal="center" vertical="center" wrapText="1"/>
    </xf>
    <xf numFmtId="0" fontId="11" fillId="0" borderId="2" xfId="59" applyNumberFormat="1" applyFont="1" applyBorder="1" applyAlignment="1">
      <alignment horizontal="right" vertical="center"/>
    </xf>
    <xf numFmtId="49" fontId="11" fillId="0" borderId="2" xfId="59" applyNumberFormat="1" applyFont="1" applyBorder="1" applyAlignment="1">
      <alignment horizontal="right" vertical="center"/>
    </xf>
    <xf numFmtId="0" fontId="2" fillId="0" borderId="2" xfId="59" applyFont="1" applyBorder="1" applyAlignment="1">
      <alignment horizontal="right" vertical="center"/>
    </xf>
    <xf numFmtId="0" fontId="10" fillId="0" borderId="0" xfId="59" applyFont="1" applyAlignment="1">
      <alignment horizontal="right" vertical="center"/>
    </xf>
    <xf numFmtId="0" fontId="10" fillId="0" borderId="1" xfId="59" applyFont="1" applyBorder="1" applyAlignment="1">
      <alignment horizontal="right" vertical="center"/>
    </xf>
    <xf numFmtId="0" fontId="12" fillId="0" borderId="0" xfId="59" applyFont="1" applyAlignment="1">
      <alignment vertical="center"/>
    </xf>
    <xf numFmtId="0" fontId="2" fillId="0" borderId="2" xfId="59" applyFont="1" applyFill="1" applyBorder="1" applyAlignment="1">
      <alignment horizontal="center" vertical="center"/>
    </xf>
    <xf numFmtId="49" fontId="13" fillId="0" borderId="8" xfId="0" applyNumberFormat="1" applyFont="1" applyFill="1" applyBorder="1" applyAlignment="1" applyProtection="1">
      <alignment horizontal="left" vertical="center"/>
    </xf>
    <xf numFmtId="4" fontId="13" fillId="0" borderId="8" xfId="0" applyNumberFormat="1" applyFont="1" applyFill="1" applyBorder="1" applyAlignment="1" applyProtection="1">
      <alignment horizontal="right" vertical="center"/>
    </xf>
    <xf numFmtId="49" fontId="14" fillId="0" borderId="8" xfId="0" applyNumberFormat="1" applyFont="1" applyFill="1" applyBorder="1" applyAlignment="1" applyProtection="1">
      <alignment horizontal="left" vertical="center"/>
    </xf>
    <xf numFmtId="4" fontId="14" fillId="0" borderId="8" xfId="0" applyNumberFormat="1" applyFont="1" applyFill="1" applyBorder="1" applyAlignment="1" applyProtection="1">
      <alignment horizontal="right" vertical="center"/>
    </xf>
    <xf numFmtId="0" fontId="2" fillId="0" borderId="4" xfId="43" applyFont="1" applyBorder="1" applyAlignment="1">
      <alignment horizontal="center" vertical="center"/>
    </xf>
    <xf numFmtId="0" fontId="2" fillId="0" borderId="5" xfId="43" applyFont="1" applyBorder="1" applyAlignment="1">
      <alignment horizontal="center" vertical="center"/>
    </xf>
    <xf numFmtId="0" fontId="15" fillId="0" borderId="0" xfId="43"/>
    <xf numFmtId="0" fontId="2" fillId="0" borderId="0" xfId="43" applyNumberFormat="1" applyFont="1" applyFill="1" applyAlignment="1" applyProtection="1">
      <alignment vertical="center" wrapText="1"/>
    </xf>
    <xf numFmtId="0" fontId="10" fillId="0" borderId="0" xfId="43" applyNumberFormat="1" applyFont="1" applyFill="1" applyAlignment="1" applyProtection="1">
      <alignment vertical="center" wrapText="1"/>
    </xf>
    <xf numFmtId="0" fontId="3" fillId="0" borderId="0" xfId="43" applyNumberFormat="1" applyFont="1" applyFill="1" applyAlignment="1" applyProtection="1">
      <alignment horizontal="center" vertical="center" wrapText="1"/>
    </xf>
    <xf numFmtId="0" fontId="10" fillId="0" borderId="1" xfId="43" applyNumberFormat="1" applyFont="1" applyFill="1" applyBorder="1" applyAlignment="1" applyProtection="1">
      <alignment vertical="center" wrapText="1"/>
    </xf>
    <xf numFmtId="0" fontId="2" fillId="0" borderId="2" xfId="43" applyNumberFormat="1" applyFont="1" applyFill="1" applyBorder="1" applyAlignment="1" applyProtection="1">
      <alignment horizontal="center" vertical="center" wrapText="1"/>
    </xf>
    <xf numFmtId="0" fontId="2" fillId="0" borderId="4" xfId="43" applyNumberFormat="1" applyFont="1" applyFill="1" applyBorder="1" applyAlignment="1" applyProtection="1">
      <alignment horizontal="center" vertical="center" wrapText="1"/>
    </xf>
    <xf numFmtId="0" fontId="2" fillId="0" borderId="5" xfId="43" applyNumberFormat="1" applyFont="1" applyFill="1" applyBorder="1" applyAlignment="1" applyProtection="1">
      <alignment horizontal="center" vertical="center" wrapText="1"/>
    </xf>
    <xf numFmtId="0" fontId="2" fillId="0" borderId="6" xfId="43" applyNumberFormat="1" applyFont="1" applyFill="1" applyBorder="1" applyAlignment="1" applyProtection="1">
      <alignment horizontal="center" vertical="center" wrapText="1"/>
    </xf>
    <xf numFmtId="0" fontId="2" fillId="0" borderId="7" xfId="43" applyNumberFormat="1" applyFont="1" applyFill="1" applyBorder="1" applyAlignment="1" applyProtection="1">
      <alignment horizontal="center" vertical="center" wrapText="1"/>
    </xf>
    <xf numFmtId="0" fontId="2" fillId="0" borderId="3" xfId="43" applyNumberFormat="1" applyFont="1" applyFill="1" applyBorder="1" applyAlignment="1" applyProtection="1">
      <alignment horizontal="center" vertical="center" wrapText="1"/>
    </xf>
    <xf numFmtId="49" fontId="13" fillId="0" borderId="8" xfId="0" applyNumberFormat="1" applyFont="1" applyFill="1" applyBorder="1" applyAlignment="1" applyProtection="1">
      <alignment horizontal="left" vertical="center" wrapText="1"/>
    </xf>
    <xf numFmtId="4" fontId="2" fillId="0" borderId="2" xfId="43" applyNumberFormat="1" applyFont="1" applyFill="1" applyBorder="1" applyAlignment="1" applyProtection="1">
      <alignment horizontal="right" vertical="center"/>
    </xf>
    <xf numFmtId="0" fontId="2" fillId="0" borderId="2" xfId="43" applyFont="1" applyBorder="1" applyAlignment="1">
      <alignment horizontal="right" vertical="center"/>
    </xf>
    <xf numFmtId="49" fontId="14" fillId="0" borderId="8" xfId="0" applyNumberFormat="1" applyFont="1" applyFill="1" applyBorder="1" applyAlignment="1" applyProtection="1">
      <alignment horizontal="left" vertical="center" wrapText="1"/>
    </xf>
    <xf numFmtId="0" fontId="10" fillId="0" borderId="0" xfId="43" applyNumberFormat="1" applyFont="1" applyFill="1" applyAlignment="1" applyProtection="1">
      <alignment horizontal="right" vertical="center"/>
    </xf>
    <xf numFmtId="10" fontId="2" fillId="0" borderId="2" xfId="43" applyNumberFormat="1" applyFont="1" applyBorder="1" applyAlignment="1">
      <alignment horizontal="right" vertical="center"/>
    </xf>
    <xf numFmtId="10" fontId="2" fillId="0" borderId="2" xfId="43" applyNumberFormat="1" applyFont="1" applyFill="1" applyBorder="1" applyAlignment="1" applyProtection="1">
      <alignment horizontal="right" vertical="center"/>
    </xf>
    <xf numFmtId="0" fontId="2" fillId="0" borderId="2" xfId="59" applyFont="1" applyFill="1" applyBorder="1" applyAlignment="1">
      <alignment vertical="center"/>
    </xf>
    <xf numFmtId="0" fontId="2" fillId="0" borderId="2" xfId="59" applyFont="1" applyFill="1" applyBorder="1" applyAlignment="1">
      <alignment horizontal="right" vertical="center"/>
    </xf>
    <xf numFmtId="0" fontId="2" fillId="0" borderId="7" xfId="59" applyFont="1" applyBorder="1" applyAlignment="1">
      <alignment horizontal="center" vertical="center"/>
    </xf>
    <xf numFmtId="0" fontId="2" fillId="0" borderId="7" xfId="59" applyFont="1" applyBorder="1" applyAlignment="1">
      <alignment horizontal="center" vertical="center" wrapText="1"/>
    </xf>
    <xf numFmtId="0" fontId="2" fillId="0" borderId="7" xfId="59" applyFont="1" applyFill="1" applyBorder="1" applyAlignment="1">
      <alignment horizontal="center" vertical="center" wrapText="1"/>
    </xf>
    <xf numFmtId="0" fontId="2" fillId="0" borderId="2" xfId="0" applyFont="1" applyFill="1" applyBorder="1" applyAlignment="1">
      <alignment horizontal="center" vertical="center" wrapText="1"/>
    </xf>
    <xf numFmtId="0" fontId="13" fillId="0" borderId="8" xfId="0" applyFont="1" applyFill="1" applyBorder="1" applyAlignment="1" applyProtection="1">
      <alignment vertical="center" wrapText="1"/>
    </xf>
    <xf numFmtId="4" fontId="13" fillId="0" borderId="8" xfId="0" applyNumberFormat="1" applyFont="1" applyFill="1" applyBorder="1" applyAlignment="1" applyProtection="1">
      <alignment horizontal="right" vertical="center" wrapText="1"/>
    </xf>
    <xf numFmtId="0" fontId="14" fillId="0" borderId="8" xfId="0" applyFont="1" applyFill="1" applyBorder="1" applyAlignment="1" applyProtection="1">
      <alignment vertical="center" wrapText="1"/>
    </xf>
    <xf numFmtId="4" fontId="14" fillId="0" borderId="8" xfId="0" applyNumberFormat="1" applyFont="1" applyFill="1" applyBorder="1" applyAlignment="1" applyProtection="1">
      <alignment horizontal="right" vertical="center" wrapText="1"/>
    </xf>
    <xf numFmtId="0" fontId="2" fillId="0" borderId="4" xfId="59" applyFont="1" applyBorder="1" applyAlignment="1">
      <alignment horizontal="center" vertical="center"/>
    </xf>
    <xf numFmtId="0" fontId="2" fillId="0" borderId="5" xfId="59" applyFont="1" applyBorder="1" applyAlignment="1">
      <alignment horizontal="center" vertical="center"/>
    </xf>
    <xf numFmtId="0" fontId="12" fillId="0" borderId="0" xfId="0" applyFont="1" applyAlignment="1">
      <alignment vertical="center"/>
    </xf>
    <xf numFmtId="0" fontId="0" fillId="0" borderId="0" xfId="0" applyFont="1" applyFill="1" applyAlignment="1">
      <alignment vertical="center"/>
    </xf>
    <xf numFmtId="0" fontId="0" fillId="0" borderId="0" xfId="0" applyAlignment="1">
      <alignment vertical="center"/>
    </xf>
    <xf numFmtId="0" fontId="2" fillId="0" borderId="0" xfId="0" applyFont="1" applyBorder="1" applyAlignment="1">
      <alignment vertical="center"/>
    </xf>
    <xf numFmtId="0" fontId="12" fillId="0" borderId="0" xfId="0" applyFont="1" applyBorder="1" applyAlignment="1">
      <alignment vertical="center"/>
    </xf>
    <xf numFmtId="0" fontId="3" fillId="0" borderId="0" xfId="0" applyFont="1" applyAlignment="1">
      <alignment horizontal="center" vertical="center"/>
    </xf>
    <xf numFmtId="0" fontId="10" fillId="0" borderId="1" xfId="0" applyFont="1" applyBorder="1" applyAlignment="1">
      <alignment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right" vertical="center" wrapText="1"/>
    </xf>
    <xf numFmtId="0" fontId="2" fillId="0" borderId="2" xfId="0" applyFont="1" applyFill="1" applyBorder="1" applyAlignment="1">
      <alignment horizontal="right" vertical="center" wrapText="1"/>
    </xf>
    <xf numFmtId="0" fontId="2" fillId="0" borderId="2" xfId="0" applyFont="1" applyBorder="1" applyAlignment="1">
      <alignment horizontal="center" vertical="center" wrapText="1"/>
    </xf>
    <xf numFmtId="0" fontId="8" fillId="0" borderId="2" xfId="0" applyFont="1" applyBorder="1" applyAlignment="1">
      <alignment horizontal="righ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2" xfId="0" applyFont="1" applyBorder="1" applyAlignment="1">
      <alignment horizontal="right" vertical="center"/>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59" applyFont="1" applyBorder="1" applyAlignment="1">
      <alignment vertical="center"/>
    </xf>
    <xf numFmtId="0" fontId="11" fillId="0" borderId="2" xfId="59" applyFont="1" applyBorder="1" applyAlignment="1">
      <alignment horizontal="right" vertical="center"/>
    </xf>
    <xf numFmtId="0" fontId="0" fillId="0" borderId="2" xfId="59" applyFill="1" applyBorder="1" applyAlignment="1">
      <alignment vertical="center"/>
    </xf>
    <xf numFmtId="0" fontId="2" fillId="0" borderId="7" xfId="59" applyFont="1" applyBorder="1" applyAlignment="1" quotePrefix="1">
      <alignment horizontal="center" vertical="center"/>
    </xf>
    <xf numFmtId="0" fontId="2" fillId="0" borderId="7" xfId="59" applyFont="1" applyBorder="1" applyAlignment="1" quotePrefix="1">
      <alignment horizontal="center" vertical="center" wrapText="1"/>
    </xf>
  </cellXfs>
  <cellStyles count="6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常规_2015年蓝本格式" xfId="43"/>
    <cellStyle name="40% - 强调文字颜色 4" xfId="44" builtinId="43"/>
    <cellStyle name="常规 3 3" xfId="45"/>
    <cellStyle name="强调文字颜色 5" xfId="46" builtinId="45"/>
    <cellStyle name="常规 2 2" xfId="47"/>
    <cellStyle name="40% - 强调文字颜色 5" xfId="48" builtinId="47"/>
    <cellStyle name="60% - 强调文字颜色 5" xfId="49" builtinId="48"/>
    <cellStyle name="常规 3 4" xfId="50"/>
    <cellStyle name="强调文字颜色 6" xfId="51" builtinId="49"/>
    <cellStyle name="常规 2 3" xfId="52"/>
    <cellStyle name="40% - 强调文字颜色 6" xfId="53" builtinId="51"/>
    <cellStyle name="60% - 强调文字颜色 6" xfId="54" builtinId="52"/>
    <cellStyle name="常规 2" xfId="55"/>
    <cellStyle name="常规 4" xfId="56"/>
    <cellStyle name="千位分隔 2" xfId="57"/>
    <cellStyle name="常规 5" xfId="58"/>
    <cellStyle name="常规_04-分类改革-预算表" xfId="59"/>
    <cellStyle name="常规 2 4" xfId="60"/>
    <cellStyle name="常规 3" xfId="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B5DF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showGridLines="0" showZeros="0" tabSelected="1" zoomScale="85" zoomScaleNormal="85" workbookViewId="0">
      <selection activeCell="A23" sqref="A22:A23"/>
    </sheetView>
  </sheetViews>
  <sheetFormatPr defaultColWidth="9" defaultRowHeight="14.25" outlineLevelCol="3"/>
  <cols>
    <col min="1" max="1" width="41" style="39" customWidth="1"/>
    <col min="2" max="2" width="30.625" style="39" customWidth="1"/>
    <col min="3" max="3" width="41" style="39" customWidth="1"/>
    <col min="4" max="4" width="30.625" style="39" customWidth="1"/>
    <col min="5" max="16384" width="9" style="39"/>
  </cols>
  <sheetData>
    <row r="1" s="58" customFormat="1" ht="13.5" customHeight="1" spans="1:4">
      <c r="A1" s="40"/>
      <c r="D1" s="2" t="s">
        <v>0</v>
      </c>
    </row>
    <row r="2" ht="27.75" customHeight="1" spans="1:4">
      <c r="A2" s="41" t="s">
        <v>1</v>
      </c>
      <c r="B2" s="41"/>
      <c r="C2" s="41"/>
      <c r="D2" s="41"/>
    </row>
    <row r="3" ht="15" customHeight="1" spans="1:4">
      <c r="A3" s="38"/>
      <c r="B3" s="38"/>
      <c r="C3" s="38"/>
      <c r="D3" s="56" t="s">
        <v>2</v>
      </c>
    </row>
    <row r="4" ht="30" customHeight="1" spans="1:4">
      <c r="A4" s="29" t="s">
        <v>3</v>
      </c>
      <c r="B4" s="29"/>
      <c r="C4" s="29" t="s">
        <v>4</v>
      </c>
      <c r="D4" s="29"/>
    </row>
    <row r="5" ht="30" customHeight="1" spans="1:4">
      <c r="A5" s="59" t="s">
        <v>5</v>
      </c>
      <c r="B5" s="59" t="s">
        <v>6</v>
      </c>
      <c r="C5" s="29" t="s">
        <v>5</v>
      </c>
      <c r="D5" s="29" t="s">
        <v>6</v>
      </c>
    </row>
    <row r="6" ht="26.25" customHeight="1" spans="1:4">
      <c r="A6" s="118" t="s">
        <v>7</v>
      </c>
      <c r="B6" s="118">
        <v>1188.41</v>
      </c>
      <c r="C6" s="118" t="s">
        <v>8</v>
      </c>
      <c r="D6" s="119"/>
    </row>
    <row r="7" ht="26.25" customHeight="1" spans="1:4">
      <c r="A7" s="118" t="s">
        <v>9</v>
      </c>
      <c r="B7" s="118"/>
      <c r="C7" s="118" t="s">
        <v>10</v>
      </c>
      <c r="D7" s="119"/>
    </row>
    <row r="8" ht="26.25" customHeight="1" spans="1:4">
      <c r="A8" s="118" t="s">
        <v>11</v>
      </c>
      <c r="B8" s="118"/>
      <c r="C8" s="118" t="s">
        <v>12</v>
      </c>
      <c r="D8" s="119"/>
    </row>
    <row r="9" ht="26.25" customHeight="1" spans="1:4">
      <c r="A9" s="118" t="s">
        <v>13</v>
      </c>
      <c r="B9" s="118"/>
      <c r="C9" s="118" t="s">
        <v>14</v>
      </c>
      <c r="D9" s="119"/>
    </row>
    <row r="10" ht="26.25" customHeight="1" spans="1:4">
      <c r="A10" s="118" t="s">
        <v>15</v>
      </c>
      <c r="B10" s="118"/>
      <c r="C10" s="118" t="s">
        <v>16</v>
      </c>
      <c r="D10" s="119"/>
    </row>
    <row r="11" ht="26.25" customHeight="1" spans="1:4">
      <c r="A11" s="118" t="s">
        <v>17</v>
      </c>
      <c r="B11" s="118"/>
      <c r="C11" s="118" t="s">
        <v>18</v>
      </c>
      <c r="D11" s="119"/>
    </row>
    <row r="12" ht="26.25" customHeight="1" spans="1:4">
      <c r="A12" s="118"/>
      <c r="B12" s="118"/>
      <c r="C12" s="118" t="s">
        <v>19</v>
      </c>
      <c r="D12" s="118">
        <v>61.36</v>
      </c>
    </row>
    <row r="13" ht="26.25" customHeight="1" spans="1:4">
      <c r="A13" s="120"/>
      <c r="B13" s="84"/>
      <c r="C13" s="62" t="s">
        <v>20</v>
      </c>
      <c r="D13" s="118">
        <v>0.46</v>
      </c>
    </row>
    <row r="14" ht="26.25" customHeight="1" spans="1:4">
      <c r="A14" s="118"/>
      <c r="B14" s="118"/>
      <c r="C14" s="62" t="s">
        <v>21</v>
      </c>
      <c r="D14" s="118">
        <v>1106.2</v>
      </c>
    </row>
    <row r="15" ht="26.25" customHeight="1" spans="1:4">
      <c r="A15" s="118"/>
      <c r="B15" s="118"/>
      <c r="C15" s="62" t="s">
        <v>22</v>
      </c>
      <c r="D15" s="118">
        <v>20.39</v>
      </c>
    </row>
    <row r="16" ht="26.25" customHeight="1" spans="1:4">
      <c r="A16" s="29" t="s">
        <v>23</v>
      </c>
      <c r="B16" s="118">
        <v>1188.41</v>
      </c>
      <c r="C16" s="29" t="s">
        <v>24</v>
      </c>
      <c r="D16" s="118">
        <v>1188.41</v>
      </c>
    </row>
    <row r="17" ht="26.25" customHeight="1" spans="1:4">
      <c r="A17" s="118" t="s">
        <v>25</v>
      </c>
      <c r="B17" s="55"/>
      <c r="C17" s="118" t="s">
        <v>26</v>
      </c>
      <c r="D17" s="55"/>
    </row>
    <row r="18" ht="26.25" customHeight="1" spans="1:4">
      <c r="A18" s="118" t="s">
        <v>27</v>
      </c>
      <c r="B18" s="55"/>
      <c r="C18" s="118"/>
      <c r="D18" s="118"/>
    </row>
    <row r="19" ht="26.25" customHeight="1" spans="1:4">
      <c r="A19" s="118"/>
      <c r="B19" s="118"/>
      <c r="C19" s="118"/>
      <c r="D19" s="118"/>
    </row>
    <row r="20" ht="26.25" customHeight="1" spans="1:4">
      <c r="A20" s="29" t="s">
        <v>28</v>
      </c>
      <c r="B20" s="118">
        <v>1188.41</v>
      </c>
      <c r="C20" s="29" t="s">
        <v>29</v>
      </c>
      <c r="D20" s="118">
        <v>1188.41</v>
      </c>
    </row>
    <row r="21" ht="19.9" customHeight="1"/>
    <row r="22" ht="19.9" customHeight="1"/>
    <row r="23" ht="19.9" customHeight="1"/>
    <row r="24" ht="19.9" customHeight="1"/>
  </sheetData>
  <mergeCells count="3">
    <mergeCell ref="A2:D2"/>
    <mergeCell ref="A4:B4"/>
    <mergeCell ref="C4:D4"/>
  </mergeCells>
  <printOptions horizontalCentered="1"/>
  <pageMargins left="0.747916666666667" right="0.747916666666667" top="0.984027777777778" bottom="0.984027777777778" header="0.511805555555556" footer="0.511805555555556"/>
  <pageSetup paperSize="9" scale="8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5"/>
  <sheetViews>
    <sheetView showGridLines="0" showZeros="0" topLeftCell="A8" workbookViewId="0">
      <selection activeCell="H28" sqref="H28"/>
    </sheetView>
  </sheetViews>
  <sheetFormatPr defaultColWidth="9" defaultRowHeight="14.25"/>
  <cols>
    <col min="1" max="1" width="8.625" style="98" customWidth="1"/>
    <col min="2" max="2" width="12.125" style="98" customWidth="1"/>
    <col min="3" max="3" width="11" style="98" customWidth="1"/>
    <col min="4" max="4" width="9.875" style="98" customWidth="1"/>
    <col min="5" max="5" width="8.875" style="98" customWidth="1"/>
    <col min="6" max="7" width="8.75" style="98" customWidth="1"/>
    <col min="8" max="8" width="7.375" style="98" customWidth="1"/>
    <col min="9" max="10" width="7.875" style="98" customWidth="1"/>
    <col min="11" max="11" width="6.625" style="98" customWidth="1"/>
    <col min="12" max="13" width="7.625" style="98" customWidth="1"/>
    <col min="14" max="14" width="8.5" style="98" customWidth="1"/>
    <col min="15" max="95" width="9.25" style="98" customWidth="1"/>
    <col min="96" max="16384" width="9" style="98"/>
  </cols>
  <sheetData>
    <row r="1" s="96" customFormat="1" ht="13.15" customHeight="1" spans="1:14">
      <c r="A1" s="99"/>
      <c r="B1" s="100"/>
      <c r="C1" s="100"/>
      <c r="D1" s="100"/>
      <c r="E1" s="100"/>
      <c r="F1" s="100"/>
      <c r="G1" s="100"/>
      <c r="H1" s="100"/>
      <c r="I1" s="100"/>
      <c r="J1" s="100"/>
      <c r="K1" s="100"/>
      <c r="L1" s="100"/>
      <c r="M1" s="100"/>
      <c r="N1" s="2" t="s">
        <v>30</v>
      </c>
    </row>
    <row r="2" ht="22.35" customHeight="1" spans="1:14">
      <c r="A2" s="101" t="s">
        <v>31</v>
      </c>
      <c r="B2" s="101"/>
      <c r="C2" s="101"/>
      <c r="D2" s="101"/>
      <c r="E2" s="101"/>
      <c r="F2" s="101"/>
      <c r="G2" s="101"/>
      <c r="H2" s="101"/>
      <c r="I2" s="101"/>
      <c r="J2" s="101"/>
      <c r="K2" s="101"/>
      <c r="L2" s="101"/>
      <c r="M2" s="101"/>
      <c r="N2" s="101"/>
    </row>
    <row r="3" ht="16.5" customHeight="1" spans="1:14">
      <c r="A3" s="102"/>
      <c r="B3" s="102"/>
      <c r="C3" s="102"/>
      <c r="D3" s="102"/>
      <c r="E3" s="102"/>
      <c r="F3" s="102"/>
      <c r="G3" s="102"/>
      <c r="H3" s="102"/>
      <c r="I3" s="102"/>
      <c r="J3" s="102"/>
      <c r="K3" s="102"/>
      <c r="L3" s="102"/>
      <c r="M3" s="102"/>
      <c r="N3" s="42" t="s">
        <v>2</v>
      </c>
    </row>
    <row r="4" s="97" customFormat="1" ht="29.25" customHeight="1" spans="1:14">
      <c r="A4" s="103" t="s">
        <v>32</v>
      </c>
      <c r="B4" s="104"/>
      <c r="C4" s="89" t="s">
        <v>33</v>
      </c>
      <c r="D4" s="105" t="s">
        <v>27</v>
      </c>
      <c r="E4" s="89" t="s">
        <v>34</v>
      </c>
      <c r="F4" s="89" t="s">
        <v>35</v>
      </c>
      <c r="G4" s="89" t="s">
        <v>36</v>
      </c>
      <c r="H4" s="103" t="s">
        <v>37</v>
      </c>
      <c r="I4" s="104"/>
      <c r="J4" s="115" t="s">
        <v>38</v>
      </c>
      <c r="K4" s="105" t="s">
        <v>39</v>
      </c>
      <c r="L4" s="89" t="s">
        <v>40</v>
      </c>
      <c r="M4" s="89" t="s">
        <v>41</v>
      </c>
      <c r="N4" s="89" t="s">
        <v>25</v>
      </c>
    </row>
    <row r="5" s="97" customFormat="1" ht="29.25" customHeight="1" spans="1:14">
      <c r="A5" s="105" t="s">
        <v>42</v>
      </c>
      <c r="B5" s="105" t="s">
        <v>43</v>
      </c>
      <c r="C5" s="89"/>
      <c r="D5" s="106"/>
      <c r="E5" s="89"/>
      <c r="F5" s="89"/>
      <c r="G5" s="89"/>
      <c r="H5" s="104" t="s">
        <v>44</v>
      </c>
      <c r="I5" s="89" t="s">
        <v>45</v>
      </c>
      <c r="J5" s="116"/>
      <c r="K5" s="117"/>
      <c r="L5" s="89"/>
      <c r="M5" s="89"/>
      <c r="N5" s="89"/>
    </row>
    <row r="6" ht="20.25" customHeight="1" spans="1:14">
      <c r="A6" s="107" t="s">
        <v>46</v>
      </c>
      <c r="B6" s="107" t="s">
        <v>47</v>
      </c>
      <c r="C6" s="108">
        <v>1188.41</v>
      </c>
      <c r="D6" s="109"/>
      <c r="E6" s="109">
        <v>1188.41</v>
      </c>
      <c r="F6" s="109"/>
      <c r="G6" s="109"/>
      <c r="H6" s="109"/>
      <c r="I6" s="109"/>
      <c r="J6" s="108"/>
      <c r="K6" s="108"/>
      <c r="L6" s="108"/>
      <c r="M6" s="108"/>
      <c r="N6" s="108"/>
    </row>
    <row r="7" ht="20.25" customHeight="1" spans="1:14">
      <c r="A7" s="107" t="s">
        <v>48</v>
      </c>
      <c r="B7" s="107" t="s">
        <v>49</v>
      </c>
      <c r="C7" s="108">
        <v>61.36</v>
      </c>
      <c r="D7" s="109"/>
      <c r="E7" s="109">
        <v>61.36</v>
      </c>
      <c r="F7" s="109"/>
      <c r="G7" s="109"/>
      <c r="H7" s="109"/>
      <c r="I7" s="109"/>
      <c r="J7" s="108"/>
      <c r="K7" s="108"/>
      <c r="L7" s="108"/>
      <c r="M7" s="108"/>
      <c r="N7" s="108"/>
    </row>
    <row r="8" ht="20.25" customHeight="1" spans="1:14">
      <c r="A8" s="107" t="s">
        <v>50</v>
      </c>
      <c r="B8" s="110" t="s">
        <v>51</v>
      </c>
      <c r="C8" s="108">
        <v>61.36</v>
      </c>
      <c r="D8" s="109"/>
      <c r="E8" s="109">
        <v>61.36</v>
      </c>
      <c r="F8" s="109"/>
      <c r="G8" s="109"/>
      <c r="H8" s="109"/>
      <c r="I8" s="109"/>
      <c r="J8" s="108"/>
      <c r="K8" s="108"/>
      <c r="L8" s="108"/>
      <c r="M8" s="108"/>
      <c r="N8" s="108"/>
    </row>
    <row r="9" ht="20.25" customHeight="1" spans="1:14">
      <c r="A9" s="107" t="s">
        <v>52</v>
      </c>
      <c r="B9" s="107" t="s">
        <v>53</v>
      </c>
      <c r="C9" s="108">
        <v>21.04</v>
      </c>
      <c r="D9" s="109"/>
      <c r="E9" s="109">
        <v>21.04</v>
      </c>
      <c r="F9" s="109"/>
      <c r="G9" s="109"/>
      <c r="H9" s="109"/>
      <c r="I9" s="109"/>
      <c r="J9" s="108"/>
      <c r="K9" s="108"/>
      <c r="L9" s="108"/>
      <c r="M9" s="108"/>
      <c r="N9" s="108"/>
    </row>
    <row r="10" ht="20.25" customHeight="1" spans="1:14">
      <c r="A10" s="107" t="s">
        <v>54</v>
      </c>
      <c r="B10" s="107" t="s">
        <v>55</v>
      </c>
      <c r="C10" s="108">
        <v>26.88</v>
      </c>
      <c r="D10" s="109"/>
      <c r="E10" s="109">
        <v>26.88</v>
      </c>
      <c r="F10" s="109"/>
      <c r="G10" s="109"/>
      <c r="H10" s="109"/>
      <c r="I10" s="109"/>
      <c r="J10" s="108"/>
      <c r="K10" s="108"/>
      <c r="L10" s="108"/>
      <c r="M10" s="108"/>
      <c r="N10" s="108"/>
    </row>
    <row r="11" ht="20.25" customHeight="1" spans="1:14">
      <c r="A11" s="107" t="s">
        <v>56</v>
      </c>
      <c r="B11" s="107" t="s">
        <v>57</v>
      </c>
      <c r="C11" s="108">
        <v>13.44</v>
      </c>
      <c r="D11" s="109"/>
      <c r="E11" s="109">
        <v>13.44</v>
      </c>
      <c r="F11" s="109"/>
      <c r="G11" s="109"/>
      <c r="H11" s="109"/>
      <c r="I11" s="109"/>
      <c r="J11" s="108"/>
      <c r="K11" s="108"/>
      <c r="L11" s="108"/>
      <c r="M11" s="108"/>
      <c r="N11" s="108"/>
    </row>
    <row r="12" ht="20.25" customHeight="1" spans="1:14">
      <c r="A12" s="107" t="s">
        <v>58</v>
      </c>
      <c r="B12" s="107" t="s">
        <v>59</v>
      </c>
      <c r="C12" s="108">
        <v>0.46</v>
      </c>
      <c r="D12" s="108"/>
      <c r="E12" s="108">
        <v>0.46</v>
      </c>
      <c r="F12" s="108"/>
      <c r="G12" s="108"/>
      <c r="H12" s="108"/>
      <c r="I12" s="108"/>
      <c r="J12" s="108"/>
      <c r="K12" s="108"/>
      <c r="L12" s="108"/>
      <c r="M12" s="108"/>
      <c r="N12" s="108"/>
    </row>
    <row r="13" ht="20.25" customHeight="1" spans="1:14">
      <c r="A13" s="107" t="s">
        <v>60</v>
      </c>
      <c r="B13" s="107" t="s">
        <v>61</v>
      </c>
      <c r="C13" s="108">
        <v>0.46</v>
      </c>
      <c r="D13" s="108"/>
      <c r="E13" s="108">
        <v>0.46</v>
      </c>
      <c r="F13" s="108"/>
      <c r="G13" s="108"/>
      <c r="H13" s="108"/>
      <c r="I13" s="108"/>
      <c r="J13" s="108"/>
      <c r="K13" s="108"/>
      <c r="L13" s="108"/>
      <c r="M13" s="108"/>
      <c r="N13" s="108"/>
    </row>
    <row r="14" ht="20.25" customHeight="1" spans="1:14">
      <c r="A14" s="107" t="s">
        <v>62</v>
      </c>
      <c r="B14" s="107" t="s">
        <v>63</v>
      </c>
      <c r="C14" s="108">
        <v>0.46</v>
      </c>
      <c r="D14" s="108"/>
      <c r="E14" s="108">
        <v>0.46</v>
      </c>
      <c r="F14" s="108"/>
      <c r="G14" s="108"/>
      <c r="H14" s="108"/>
      <c r="I14" s="108"/>
      <c r="J14" s="108"/>
      <c r="K14" s="108"/>
      <c r="L14" s="108"/>
      <c r="M14" s="108"/>
      <c r="N14" s="108"/>
    </row>
    <row r="15" ht="20.25" customHeight="1" spans="1:14">
      <c r="A15" s="107" t="s">
        <v>64</v>
      </c>
      <c r="B15" s="107" t="s">
        <v>65</v>
      </c>
      <c r="C15" s="108">
        <v>1106.2</v>
      </c>
      <c r="D15" s="108"/>
      <c r="E15" s="108">
        <v>1106.2</v>
      </c>
      <c r="F15" s="108"/>
      <c r="G15" s="108"/>
      <c r="H15" s="108"/>
      <c r="I15" s="108"/>
      <c r="J15" s="108"/>
      <c r="K15" s="108"/>
      <c r="L15" s="108"/>
      <c r="M15" s="108"/>
      <c r="N15" s="108"/>
    </row>
    <row r="16" ht="20.25" customHeight="1" spans="1:14">
      <c r="A16" s="107" t="s">
        <v>66</v>
      </c>
      <c r="B16" s="107" t="s">
        <v>67</v>
      </c>
      <c r="C16" s="108">
        <v>1106.2</v>
      </c>
      <c r="D16" s="108"/>
      <c r="E16" s="108">
        <v>1106.2</v>
      </c>
      <c r="F16" s="108"/>
      <c r="G16" s="108"/>
      <c r="H16" s="108"/>
      <c r="I16" s="108"/>
      <c r="J16" s="108"/>
      <c r="K16" s="108"/>
      <c r="L16" s="108"/>
      <c r="M16" s="108"/>
      <c r="N16" s="108"/>
    </row>
    <row r="17" ht="20.25" customHeight="1" spans="1:14">
      <c r="A17" s="107" t="s">
        <v>68</v>
      </c>
      <c r="B17" s="107" t="s">
        <v>69</v>
      </c>
      <c r="C17" s="108">
        <v>280.99</v>
      </c>
      <c r="D17" s="108"/>
      <c r="E17" s="108">
        <v>280.99</v>
      </c>
      <c r="F17" s="108"/>
      <c r="G17" s="108"/>
      <c r="H17" s="108"/>
      <c r="I17" s="108"/>
      <c r="J17" s="108"/>
      <c r="K17" s="108"/>
      <c r="L17" s="108"/>
      <c r="M17" s="108"/>
      <c r="N17" s="108"/>
    </row>
    <row r="18" ht="20.25" hidden="1" customHeight="1" spans="1:14">
      <c r="A18" s="107" t="s">
        <v>70</v>
      </c>
      <c r="B18" s="107" t="s">
        <v>71</v>
      </c>
      <c r="C18" s="108">
        <v>104.32</v>
      </c>
      <c r="D18" s="108"/>
      <c r="E18" s="108">
        <v>104.32</v>
      </c>
      <c r="F18" s="108"/>
      <c r="G18" s="108"/>
      <c r="H18" s="108"/>
      <c r="I18" s="108"/>
      <c r="J18" s="108"/>
      <c r="K18" s="108"/>
      <c r="L18" s="108"/>
      <c r="M18" s="108"/>
      <c r="N18" s="108"/>
    </row>
    <row r="19" ht="20.25" hidden="1" customHeight="1" spans="1:14">
      <c r="A19" s="107" t="s">
        <v>72</v>
      </c>
      <c r="B19" s="107" t="s">
        <v>73</v>
      </c>
      <c r="C19" s="108">
        <v>720.89</v>
      </c>
      <c r="D19" s="108"/>
      <c r="E19" s="108">
        <v>720.89</v>
      </c>
      <c r="F19" s="108"/>
      <c r="G19" s="108"/>
      <c r="H19" s="108"/>
      <c r="I19" s="108"/>
      <c r="J19" s="108"/>
      <c r="K19" s="108"/>
      <c r="L19" s="108"/>
      <c r="M19" s="108"/>
      <c r="N19" s="108"/>
    </row>
    <row r="20" ht="20.25" customHeight="1" spans="1:14">
      <c r="A20" s="107" t="s">
        <v>74</v>
      </c>
      <c r="B20" s="107" t="s">
        <v>75</v>
      </c>
      <c r="C20" s="108">
        <v>20.39</v>
      </c>
      <c r="D20" s="108"/>
      <c r="E20" s="108">
        <v>20.39</v>
      </c>
      <c r="F20" s="108"/>
      <c r="G20" s="108"/>
      <c r="H20" s="108"/>
      <c r="I20" s="108"/>
      <c r="J20" s="108"/>
      <c r="K20" s="108"/>
      <c r="L20" s="108"/>
      <c r="M20" s="108"/>
      <c r="N20" s="108"/>
    </row>
    <row r="21" ht="20.25" customHeight="1" spans="1:14">
      <c r="A21" s="107" t="s">
        <v>76</v>
      </c>
      <c r="B21" s="107" t="s">
        <v>77</v>
      </c>
      <c r="C21" s="108">
        <v>20.39</v>
      </c>
      <c r="D21" s="108"/>
      <c r="E21" s="108">
        <v>20.39</v>
      </c>
      <c r="F21" s="108"/>
      <c r="G21" s="108"/>
      <c r="H21" s="108"/>
      <c r="I21" s="108"/>
      <c r="J21" s="108"/>
      <c r="K21" s="108"/>
      <c r="L21" s="108"/>
      <c r="M21" s="108"/>
      <c r="N21" s="108"/>
    </row>
    <row r="22" ht="20.25" customHeight="1" spans="1:14">
      <c r="A22" s="107" t="s">
        <v>78</v>
      </c>
      <c r="B22" s="107" t="s">
        <v>79</v>
      </c>
      <c r="C22" s="108">
        <v>20.39</v>
      </c>
      <c r="D22" s="108"/>
      <c r="E22" s="108">
        <v>20.39</v>
      </c>
      <c r="F22" s="108"/>
      <c r="G22" s="108"/>
      <c r="H22" s="111"/>
      <c r="I22" s="111"/>
      <c r="J22" s="108"/>
      <c r="K22" s="108"/>
      <c r="L22" s="108"/>
      <c r="M22" s="108"/>
      <c r="N22" s="108"/>
    </row>
    <row r="23" ht="20.25" customHeight="1" spans="1:14">
      <c r="A23" s="112" t="s">
        <v>80</v>
      </c>
      <c r="B23" s="113"/>
      <c r="C23" s="108">
        <v>1188.41</v>
      </c>
      <c r="D23" s="108"/>
      <c r="E23" s="108">
        <v>1188.41</v>
      </c>
      <c r="F23" s="108"/>
      <c r="G23" s="108"/>
      <c r="H23" s="114"/>
      <c r="I23" s="114"/>
      <c r="J23" s="108"/>
      <c r="K23" s="108"/>
      <c r="L23" s="108"/>
      <c r="M23" s="108"/>
      <c r="N23" s="108"/>
    </row>
    <row r="24" ht="15.6" customHeight="1"/>
    <row r="25" ht="15.6" customHeight="1"/>
    <row r="26" ht="15.6" customHeight="1"/>
    <row r="27" ht="15.6" customHeight="1"/>
    <row r="28" ht="15.6" customHeight="1"/>
    <row r="29" ht="15.6" customHeight="1"/>
    <row r="30" ht="15.6" customHeight="1"/>
    <row r="31" ht="15.6" customHeight="1"/>
    <row r="32" ht="15.6" customHeight="1"/>
    <row r="33" ht="15.6" customHeight="1"/>
    <row r="34" ht="15.6" customHeight="1"/>
    <row r="35" ht="15.6" customHeight="1"/>
  </sheetData>
  <mergeCells count="14">
    <mergeCell ref="A2:N2"/>
    <mergeCell ref="A4:B4"/>
    <mergeCell ref="H4:I4"/>
    <mergeCell ref="A23:B23"/>
    <mergeCell ref="C4:C5"/>
    <mergeCell ref="D4:D5"/>
    <mergeCell ref="E4:E5"/>
    <mergeCell ref="F4:F5"/>
    <mergeCell ref="G4:G5"/>
    <mergeCell ref="J4:J5"/>
    <mergeCell ref="K4:K5"/>
    <mergeCell ref="L4:L5"/>
    <mergeCell ref="M4:M5"/>
    <mergeCell ref="N4:N5"/>
  </mergeCells>
  <printOptions horizontalCentered="1"/>
  <pageMargins left="0.45" right="0.388888888888889" top="0.629166666666667" bottom="0.588888888888889" header="0.511805555555556" footer="0.511805555555556"/>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showZeros="0" workbookViewId="0">
      <selection activeCell="I23" sqref="I23"/>
    </sheetView>
  </sheetViews>
  <sheetFormatPr defaultColWidth="9" defaultRowHeight="14.25" outlineLevelCol="7"/>
  <cols>
    <col min="1" max="1" width="9" style="39"/>
    <col min="2" max="2" width="16.75" style="39" customWidth="1"/>
    <col min="3" max="8" width="15.625" style="39" customWidth="1"/>
    <col min="9" max="16384" width="9" style="39"/>
  </cols>
  <sheetData>
    <row r="1" spans="1:8">
      <c r="A1" s="40"/>
      <c r="H1" s="2" t="s">
        <v>81</v>
      </c>
    </row>
    <row r="2" ht="20.25" customHeight="1" spans="1:8">
      <c r="A2" s="41" t="s">
        <v>82</v>
      </c>
      <c r="B2" s="41"/>
      <c r="C2" s="41"/>
      <c r="D2" s="41"/>
      <c r="E2" s="41"/>
      <c r="F2" s="41"/>
      <c r="G2" s="41"/>
      <c r="H2" s="41"/>
    </row>
    <row r="3" ht="16.35" customHeight="1" spans="1:8">
      <c r="A3" s="42"/>
      <c r="B3" s="42"/>
      <c r="C3" s="42"/>
      <c r="D3" s="42"/>
      <c r="E3" s="42"/>
      <c r="F3" s="42"/>
      <c r="G3" s="42"/>
      <c r="H3" s="57" t="s">
        <v>2</v>
      </c>
    </row>
    <row r="4" ht="51" customHeight="1" spans="1:8">
      <c r="A4" s="121" t="s">
        <v>42</v>
      </c>
      <c r="B4" s="121" t="s">
        <v>83</v>
      </c>
      <c r="C4" s="121" t="s">
        <v>80</v>
      </c>
      <c r="D4" s="122" t="s">
        <v>84</v>
      </c>
      <c r="E4" s="88" t="s">
        <v>85</v>
      </c>
      <c r="F4" s="122" t="s">
        <v>86</v>
      </c>
      <c r="G4" s="122" t="s">
        <v>87</v>
      </c>
      <c r="H4" s="89" t="s">
        <v>88</v>
      </c>
    </row>
    <row r="5" ht="26.1" customHeight="1" spans="1:8">
      <c r="A5" s="77" t="s">
        <v>46</v>
      </c>
      <c r="B5" s="90" t="s">
        <v>47</v>
      </c>
      <c r="C5" s="91">
        <v>1188.41</v>
      </c>
      <c r="D5" s="91">
        <v>363.2</v>
      </c>
      <c r="E5" s="91">
        <v>825.21</v>
      </c>
      <c r="F5" s="55"/>
      <c r="G5" s="55"/>
      <c r="H5" s="55"/>
    </row>
    <row r="6" ht="26.1" customHeight="1" spans="1:8">
      <c r="A6" s="77" t="s">
        <v>48</v>
      </c>
      <c r="B6" s="90" t="s">
        <v>49</v>
      </c>
      <c r="C6" s="91">
        <v>61.36</v>
      </c>
      <c r="D6" s="91">
        <v>61.36</v>
      </c>
      <c r="E6" s="91"/>
      <c r="F6" s="55"/>
      <c r="G6" s="55"/>
      <c r="H6" s="55"/>
    </row>
    <row r="7" ht="26.1" customHeight="1" spans="1:8">
      <c r="A7" s="77" t="s">
        <v>50</v>
      </c>
      <c r="B7" s="90" t="s">
        <v>51</v>
      </c>
      <c r="C7" s="91">
        <v>61.36</v>
      </c>
      <c r="D7" s="91">
        <v>61.36</v>
      </c>
      <c r="E7" s="91"/>
      <c r="F7" s="55"/>
      <c r="G7" s="55"/>
      <c r="H7" s="55"/>
    </row>
    <row r="8" ht="26.1" customHeight="1" spans="1:8">
      <c r="A8" s="80" t="s">
        <v>52</v>
      </c>
      <c r="B8" s="92" t="s">
        <v>53</v>
      </c>
      <c r="C8" s="93">
        <v>21.04</v>
      </c>
      <c r="D8" s="93">
        <v>21.04</v>
      </c>
      <c r="E8" s="93"/>
      <c r="F8" s="55"/>
      <c r="G8" s="55"/>
      <c r="H8" s="55"/>
    </row>
    <row r="9" ht="26.1" customHeight="1" spans="1:8">
      <c r="A9" s="80" t="s">
        <v>54</v>
      </c>
      <c r="B9" s="92" t="s">
        <v>55</v>
      </c>
      <c r="C9" s="93">
        <v>26.88</v>
      </c>
      <c r="D9" s="93">
        <v>26.88</v>
      </c>
      <c r="E9" s="93"/>
      <c r="F9" s="55"/>
      <c r="G9" s="55"/>
      <c r="H9" s="55"/>
    </row>
    <row r="10" ht="26.1" customHeight="1" spans="1:8">
      <c r="A10" s="80" t="s">
        <v>56</v>
      </c>
      <c r="B10" s="92" t="s">
        <v>57</v>
      </c>
      <c r="C10" s="93">
        <v>13.44</v>
      </c>
      <c r="D10" s="93">
        <v>13.44</v>
      </c>
      <c r="E10" s="93"/>
      <c r="F10" s="55"/>
      <c r="G10" s="55"/>
      <c r="H10" s="55"/>
    </row>
    <row r="11" ht="26.1" customHeight="1" spans="1:8">
      <c r="A11" s="77" t="s">
        <v>58</v>
      </c>
      <c r="B11" s="90" t="s">
        <v>59</v>
      </c>
      <c r="C11" s="91">
        <v>0.46</v>
      </c>
      <c r="D11" s="91">
        <v>0.46</v>
      </c>
      <c r="E11" s="91"/>
      <c r="F11" s="55"/>
      <c r="G11" s="55"/>
      <c r="H11" s="55"/>
    </row>
    <row r="12" ht="26.1" customHeight="1" spans="1:8">
      <c r="A12" s="77" t="s">
        <v>60</v>
      </c>
      <c r="B12" s="90" t="s">
        <v>61</v>
      </c>
      <c r="C12" s="91">
        <v>0.46</v>
      </c>
      <c r="D12" s="91">
        <v>0.46</v>
      </c>
      <c r="E12" s="91"/>
      <c r="F12" s="55"/>
      <c r="G12" s="55"/>
      <c r="H12" s="55"/>
    </row>
    <row r="13" ht="26.1" customHeight="1" spans="1:8">
      <c r="A13" s="80" t="s">
        <v>62</v>
      </c>
      <c r="B13" s="92" t="s">
        <v>63</v>
      </c>
      <c r="C13" s="93">
        <v>0.46</v>
      </c>
      <c r="D13" s="93">
        <v>0.46</v>
      </c>
      <c r="E13" s="93"/>
      <c r="F13" s="55"/>
      <c r="G13" s="55"/>
      <c r="H13" s="55"/>
    </row>
    <row r="14" ht="26.1" customHeight="1" spans="1:8">
      <c r="A14" s="77" t="s">
        <v>64</v>
      </c>
      <c r="B14" s="90" t="s">
        <v>65</v>
      </c>
      <c r="C14" s="91">
        <v>1106.2</v>
      </c>
      <c r="D14" s="91">
        <v>280.99</v>
      </c>
      <c r="E14" s="91">
        <v>825.21</v>
      </c>
      <c r="F14" s="55"/>
      <c r="G14" s="55"/>
      <c r="H14" s="55"/>
    </row>
    <row r="15" ht="26.1" customHeight="1" spans="1:8">
      <c r="A15" s="77" t="s">
        <v>66</v>
      </c>
      <c r="B15" s="90" t="s">
        <v>67</v>
      </c>
      <c r="C15" s="91">
        <v>1106.2</v>
      </c>
      <c r="D15" s="91">
        <v>280.99</v>
      </c>
      <c r="E15" s="91">
        <v>825.21</v>
      </c>
      <c r="F15" s="55"/>
      <c r="G15" s="55"/>
      <c r="H15" s="55"/>
    </row>
    <row r="16" ht="26.1" customHeight="1" spans="1:8">
      <c r="A16" s="80" t="s">
        <v>68</v>
      </c>
      <c r="B16" s="92" t="s">
        <v>69</v>
      </c>
      <c r="C16" s="93">
        <v>280.99</v>
      </c>
      <c r="D16" s="93">
        <v>280.99</v>
      </c>
      <c r="E16" s="93"/>
      <c r="F16" s="55"/>
      <c r="G16" s="55"/>
      <c r="H16" s="55"/>
    </row>
    <row r="17" ht="26.1" customHeight="1" spans="1:8">
      <c r="A17" s="77" t="s">
        <v>74</v>
      </c>
      <c r="B17" s="90" t="s">
        <v>75</v>
      </c>
      <c r="C17" s="91">
        <v>20.39</v>
      </c>
      <c r="D17" s="91">
        <v>20.39</v>
      </c>
      <c r="E17" s="91"/>
      <c r="F17" s="55"/>
      <c r="G17" s="55"/>
      <c r="H17" s="55"/>
    </row>
    <row r="18" ht="26.1" customHeight="1" spans="1:8">
      <c r="A18" s="77" t="s">
        <v>76</v>
      </c>
      <c r="B18" s="90" t="s">
        <v>77</v>
      </c>
      <c r="C18" s="91">
        <v>20.39</v>
      </c>
      <c r="D18" s="91">
        <v>20.39</v>
      </c>
      <c r="E18" s="91"/>
      <c r="F18" s="55"/>
      <c r="G18" s="55"/>
      <c r="H18" s="55"/>
    </row>
    <row r="19" ht="26.1" customHeight="1" spans="1:8">
      <c r="A19" s="80" t="s">
        <v>78</v>
      </c>
      <c r="B19" s="92" t="s">
        <v>79</v>
      </c>
      <c r="C19" s="93">
        <v>20.39</v>
      </c>
      <c r="D19" s="93">
        <v>20.39</v>
      </c>
      <c r="E19" s="93"/>
      <c r="F19" s="55"/>
      <c r="G19" s="55"/>
      <c r="H19" s="55"/>
    </row>
    <row r="20" ht="26.1" customHeight="1" spans="1:8">
      <c r="A20" s="94" t="s">
        <v>80</v>
      </c>
      <c r="B20" s="95"/>
      <c r="C20" s="91">
        <v>1188.41</v>
      </c>
      <c r="D20" s="91">
        <v>363.2</v>
      </c>
      <c r="E20" s="91">
        <v>825.21</v>
      </c>
      <c r="F20" s="55"/>
      <c r="G20" s="55"/>
      <c r="H20" s="55"/>
    </row>
    <row r="21" s="38" customFormat="1" ht="19.15" customHeight="1" spans="1:1">
      <c r="A21" s="56"/>
    </row>
    <row r="22" s="38" customFormat="1" ht="19.15" customHeight="1"/>
    <row r="23" s="38" customFormat="1" ht="19.15" customHeight="1"/>
    <row r="24" ht="19.15" customHeight="1"/>
  </sheetData>
  <mergeCells count="2">
    <mergeCell ref="A2:H2"/>
    <mergeCell ref="A20:B20"/>
  </mergeCells>
  <printOptions horizontalCentered="1"/>
  <pageMargins left="0.747916666666667" right="0.747916666666667" top="0.984027777777778" bottom="0.984027777777778" header="0.511805555555556" footer="0.511805555555556"/>
  <pageSetup paperSize="9" scale="8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showGridLines="0" showZeros="0" workbookViewId="0">
      <selection activeCell="C17" sqref="C17"/>
    </sheetView>
  </sheetViews>
  <sheetFormatPr defaultColWidth="9" defaultRowHeight="14.25" outlineLevelCol="3"/>
  <cols>
    <col min="1" max="1" width="34.125" style="39" customWidth="1"/>
    <col min="2" max="2" width="22.25" style="39" customWidth="1"/>
    <col min="3" max="3" width="31" style="39" customWidth="1"/>
    <col min="4" max="4" width="21" style="39" customWidth="1"/>
    <col min="5" max="16384" width="9" style="39"/>
  </cols>
  <sheetData>
    <row r="1" s="58" customFormat="1" ht="15" customHeight="1" spans="1:4">
      <c r="A1" s="38"/>
      <c r="D1" s="2" t="s">
        <v>89</v>
      </c>
    </row>
    <row r="2" ht="30.75" customHeight="1" spans="1:4">
      <c r="A2" s="41" t="s">
        <v>90</v>
      </c>
      <c r="B2" s="41"/>
      <c r="C2" s="41"/>
      <c r="D2" s="41"/>
    </row>
    <row r="3" ht="15" customHeight="1" spans="1:4">
      <c r="A3" s="38"/>
      <c r="B3" s="38"/>
      <c r="C3" s="38"/>
      <c r="D3" s="38" t="s">
        <v>91</v>
      </c>
    </row>
    <row r="4" ht="30" customHeight="1" spans="1:4">
      <c r="A4" s="59" t="s">
        <v>3</v>
      </c>
      <c r="B4" s="59"/>
      <c r="C4" s="59" t="s">
        <v>4</v>
      </c>
      <c r="D4" s="59"/>
    </row>
    <row r="5" ht="30" customHeight="1" spans="1:4">
      <c r="A5" s="59" t="s">
        <v>5</v>
      </c>
      <c r="B5" s="59" t="s">
        <v>6</v>
      </c>
      <c r="C5" s="59" t="s">
        <v>5</v>
      </c>
      <c r="D5" s="59" t="s">
        <v>6</v>
      </c>
    </row>
    <row r="6" ht="26.25" customHeight="1" spans="1:4">
      <c r="A6" s="84" t="s">
        <v>92</v>
      </c>
      <c r="B6" s="63">
        <v>1188.41</v>
      </c>
      <c r="C6" s="84" t="s">
        <v>93</v>
      </c>
      <c r="D6" s="63">
        <v>1188.41</v>
      </c>
    </row>
    <row r="7" ht="26.25" customHeight="1" spans="1:4">
      <c r="A7" s="84" t="s">
        <v>94</v>
      </c>
      <c r="B7" s="63">
        <v>1188.41</v>
      </c>
      <c r="C7" s="84" t="s">
        <v>95</v>
      </c>
      <c r="D7" s="63">
        <v>61.36</v>
      </c>
    </row>
    <row r="8" ht="26.25" customHeight="1" spans="1:4">
      <c r="A8" s="84" t="s">
        <v>96</v>
      </c>
      <c r="B8" s="84"/>
      <c r="C8" s="84" t="s">
        <v>97</v>
      </c>
      <c r="D8" s="63">
        <v>0.46</v>
      </c>
    </row>
    <row r="9" ht="26.25" customHeight="1" spans="1:4">
      <c r="A9" s="84" t="s">
        <v>98</v>
      </c>
      <c r="B9" s="84"/>
      <c r="C9" s="84" t="s">
        <v>99</v>
      </c>
      <c r="D9" s="63">
        <v>1106.2</v>
      </c>
    </row>
    <row r="10" ht="26.25" customHeight="1" spans="1:4">
      <c r="A10" s="84"/>
      <c r="B10" s="84"/>
      <c r="C10" s="84" t="s">
        <v>100</v>
      </c>
      <c r="D10" s="63">
        <v>20.39</v>
      </c>
    </row>
    <row r="11" ht="26.25" customHeight="1" spans="1:4">
      <c r="A11" s="84" t="s">
        <v>101</v>
      </c>
      <c r="B11" s="84"/>
      <c r="C11" s="84" t="s">
        <v>102</v>
      </c>
      <c r="D11" s="85"/>
    </row>
    <row r="12" ht="26.25" customHeight="1" spans="1:4">
      <c r="A12" s="84" t="s">
        <v>94</v>
      </c>
      <c r="B12" s="84"/>
      <c r="C12" s="84" t="s">
        <v>103</v>
      </c>
      <c r="D12" s="85"/>
    </row>
    <row r="13" ht="26.25" customHeight="1" spans="1:4">
      <c r="A13" s="84" t="s">
        <v>96</v>
      </c>
      <c r="B13" s="84"/>
      <c r="C13" s="84" t="s">
        <v>104</v>
      </c>
      <c r="D13" s="85"/>
    </row>
    <row r="14" ht="26.25" customHeight="1" spans="1:4">
      <c r="A14" s="84" t="s">
        <v>98</v>
      </c>
      <c r="B14" s="84"/>
      <c r="C14" s="84" t="s">
        <v>105</v>
      </c>
      <c r="D14" s="85"/>
    </row>
    <row r="15" ht="26.25" customHeight="1" spans="1:4">
      <c r="A15" s="84"/>
      <c r="B15" s="84"/>
      <c r="C15" s="84" t="s">
        <v>104</v>
      </c>
      <c r="D15" s="84"/>
    </row>
    <row r="16" ht="26.25" customHeight="1" spans="1:4">
      <c r="A16" s="84"/>
      <c r="B16" s="84"/>
      <c r="C16" s="84" t="s">
        <v>106</v>
      </c>
      <c r="D16" s="85"/>
    </row>
    <row r="17" ht="26.25" customHeight="1" spans="1:4">
      <c r="A17" s="84"/>
      <c r="B17" s="84"/>
      <c r="C17" s="84"/>
      <c r="D17" s="84"/>
    </row>
    <row r="18" ht="26.25" customHeight="1" spans="1:4">
      <c r="A18" s="59" t="s">
        <v>28</v>
      </c>
      <c r="B18" s="63">
        <v>1188.41</v>
      </c>
      <c r="C18" s="59" t="s">
        <v>29</v>
      </c>
      <c r="D18" s="63">
        <v>1188.41</v>
      </c>
    </row>
    <row r="19" ht="19.9" customHeight="1"/>
    <row r="20" ht="19.9" customHeight="1"/>
    <row r="21" ht="19.9" customHeight="1"/>
    <row r="22" ht="19.9" customHeight="1"/>
  </sheetData>
  <mergeCells count="3">
    <mergeCell ref="A2:D2"/>
    <mergeCell ref="A4:B4"/>
    <mergeCell ref="C4:D4"/>
  </mergeCells>
  <printOptions horizontalCentered="1"/>
  <pageMargins left="0.747916666666667" right="0.747916666666667" top="0.984027777777778" bottom="0.984027777777778" header="0.511805555555556" footer="0.511805555555556"/>
  <pageSetup paperSize="9" scale="8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showGridLines="0" workbookViewId="0">
      <selection activeCell="B5" sqref="B5:B6"/>
    </sheetView>
  </sheetViews>
  <sheetFormatPr defaultColWidth="8" defaultRowHeight="16.15" customHeight="1"/>
  <cols>
    <col min="1" max="1" width="9" style="66" customWidth="1"/>
    <col min="2" max="2" width="19.625" style="66" customWidth="1"/>
    <col min="3" max="8" width="11.625" style="66" customWidth="1"/>
    <col min="9" max="12" width="9.125" style="66" customWidth="1"/>
    <col min="13" max="248" width="8" style="66" customWidth="1"/>
    <col min="249" max="16384" width="8" style="66"/>
  </cols>
  <sheetData>
    <row r="1" ht="16.5" customHeight="1" spans="1:12">
      <c r="A1" s="67"/>
      <c r="B1" s="68"/>
      <c r="C1" s="68"/>
      <c r="D1" s="68"/>
      <c r="E1" s="68"/>
      <c r="F1" s="68"/>
      <c r="G1" s="68"/>
      <c r="H1" s="68"/>
      <c r="I1" s="68"/>
      <c r="J1" s="68"/>
      <c r="K1" s="68"/>
      <c r="L1" s="2" t="s">
        <v>107</v>
      </c>
    </row>
    <row r="2" ht="26.25" customHeight="1" spans="1:12">
      <c r="A2" s="69" t="s">
        <v>108</v>
      </c>
      <c r="B2" s="69"/>
      <c r="C2" s="69"/>
      <c r="D2" s="69"/>
      <c r="E2" s="69"/>
      <c r="F2" s="69"/>
      <c r="G2" s="69"/>
      <c r="H2" s="69"/>
      <c r="I2" s="69"/>
      <c r="J2" s="69"/>
      <c r="K2" s="69"/>
      <c r="L2" s="69"/>
    </row>
    <row r="3" ht="14.25" customHeight="1" spans="1:12">
      <c r="A3" s="70"/>
      <c r="B3" s="70"/>
      <c r="C3" s="70"/>
      <c r="D3" s="70"/>
      <c r="E3" s="70"/>
      <c r="F3" s="70"/>
      <c r="G3" s="70"/>
      <c r="H3" s="70"/>
      <c r="I3" s="70"/>
      <c r="J3" s="81"/>
      <c r="K3" s="70"/>
      <c r="L3" s="81" t="s">
        <v>2</v>
      </c>
    </row>
    <row r="4" ht="37.5" customHeight="1" spans="1:12">
      <c r="A4" s="71" t="s">
        <v>109</v>
      </c>
      <c r="B4" s="71"/>
      <c r="C4" s="72" t="s">
        <v>110</v>
      </c>
      <c r="D4" s="73"/>
      <c r="E4" s="72" t="s">
        <v>111</v>
      </c>
      <c r="F4" s="74"/>
      <c r="G4" s="74"/>
      <c r="H4" s="73"/>
      <c r="I4" s="71" t="s">
        <v>112</v>
      </c>
      <c r="J4" s="71"/>
      <c r="K4" s="71" t="s">
        <v>113</v>
      </c>
      <c r="L4" s="71"/>
    </row>
    <row r="5" ht="30" customHeight="1" spans="1:12">
      <c r="A5" s="75" t="s">
        <v>42</v>
      </c>
      <c r="B5" s="75" t="s">
        <v>43</v>
      </c>
      <c r="C5" s="75" t="s">
        <v>114</v>
      </c>
      <c r="D5" s="75" t="s">
        <v>115</v>
      </c>
      <c r="E5" s="71" t="s">
        <v>116</v>
      </c>
      <c r="F5" s="71"/>
      <c r="G5" s="71"/>
      <c r="H5" s="75" t="s">
        <v>115</v>
      </c>
      <c r="I5" s="75" t="s">
        <v>117</v>
      </c>
      <c r="J5" s="75" t="s">
        <v>118</v>
      </c>
      <c r="K5" s="75" t="s">
        <v>117</v>
      </c>
      <c r="L5" s="75" t="s">
        <v>118</v>
      </c>
    </row>
    <row r="6" ht="28.5" customHeight="1" spans="1:12">
      <c r="A6" s="76"/>
      <c r="B6" s="76">
        <v>2</v>
      </c>
      <c r="C6" s="76"/>
      <c r="D6" s="76">
        <v>8</v>
      </c>
      <c r="E6" s="71" t="s">
        <v>119</v>
      </c>
      <c r="F6" s="71" t="s">
        <v>84</v>
      </c>
      <c r="G6" s="71" t="s">
        <v>85</v>
      </c>
      <c r="H6" s="76">
        <v>10</v>
      </c>
      <c r="I6" s="76" t="s">
        <v>120</v>
      </c>
      <c r="J6" s="76" t="s">
        <v>121</v>
      </c>
      <c r="K6" s="76" t="s">
        <v>120</v>
      </c>
      <c r="L6" s="76" t="s">
        <v>121</v>
      </c>
    </row>
    <row r="7" ht="18" customHeight="1" spans="1:12">
      <c r="A7" s="77" t="s">
        <v>46</v>
      </c>
      <c r="B7" s="77" t="s">
        <v>47</v>
      </c>
      <c r="C7" s="78">
        <v>1265.55</v>
      </c>
      <c r="D7" s="78">
        <v>1265.55</v>
      </c>
      <c r="E7" s="78">
        <f t="shared" ref="E7:E15" si="0">F7+G7</f>
        <v>1188.41</v>
      </c>
      <c r="F7" s="61">
        <v>363.2</v>
      </c>
      <c r="G7" s="61">
        <v>825.21</v>
      </c>
      <c r="H7" s="78">
        <v>1188.41</v>
      </c>
      <c r="I7" s="78">
        <f t="shared" ref="I7:I16" si="1">E7-C7</f>
        <v>-77.1399999999999</v>
      </c>
      <c r="J7" s="82">
        <f>I7/C7</f>
        <v>-0.0609537355300066</v>
      </c>
      <c r="K7" s="78">
        <v>-77.1399999999999</v>
      </c>
      <c r="L7" s="82">
        <v>-0.0609537355300066</v>
      </c>
    </row>
    <row r="8" ht="18" customHeight="1" spans="1:12">
      <c r="A8" s="77" t="s">
        <v>48</v>
      </c>
      <c r="B8" s="77" t="s">
        <v>49</v>
      </c>
      <c r="C8" s="78">
        <v>57.06</v>
      </c>
      <c r="D8" s="78">
        <v>57.06</v>
      </c>
      <c r="E8" s="78">
        <f t="shared" si="0"/>
        <v>61.36</v>
      </c>
      <c r="F8" s="61">
        <v>61.36</v>
      </c>
      <c r="G8" s="61"/>
      <c r="H8" s="78">
        <v>61.36</v>
      </c>
      <c r="I8" s="78">
        <f t="shared" si="1"/>
        <v>4.3</v>
      </c>
      <c r="J8" s="82">
        <f>I8/C8</f>
        <v>0.0753592709428671</v>
      </c>
      <c r="K8" s="78">
        <v>4.3</v>
      </c>
      <c r="L8" s="82">
        <v>0.0753592709428671</v>
      </c>
    </row>
    <row r="9" ht="18" customHeight="1" spans="1:12">
      <c r="A9" s="77" t="s">
        <v>50</v>
      </c>
      <c r="B9" s="77" t="s">
        <v>51</v>
      </c>
      <c r="C9" s="78">
        <v>57.06</v>
      </c>
      <c r="D9" s="78">
        <v>57.06</v>
      </c>
      <c r="E9" s="78">
        <f t="shared" si="0"/>
        <v>61.36</v>
      </c>
      <c r="F9" s="61">
        <v>61.36</v>
      </c>
      <c r="G9" s="61"/>
      <c r="H9" s="79">
        <v>61.36</v>
      </c>
      <c r="I9" s="78">
        <f t="shared" si="1"/>
        <v>4.3</v>
      </c>
      <c r="J9" s="82">
        <f>I9/C9</f>
        <v>0.0753592709428671</v>
      </c>
      <c r="K9" s="78">
        <v>4.3</v>
      </c>
      <c r="L9" s="82">
        <v>0.0753592709428671</v>
      </c>
    </row>
    <row r="10" ht="18" customHeight="1" spans="1:12">
      <c r="A10" s="80" t="s">
        <v>52</v>
      </c>
      <c r="B10" s="80" t="s">
        <v>53</v>
      </c>
      <c r="C10" s="78">
        <v>57.06</v>
      </c>
      <c r="D10" s="78">
        <v>57.06</v>
      </c>
      <c r="E10" s="78">
        <f t="shared" si="0"/>
        <v>21.04</v>
      </c>
      <c r="F10" s="63">
        <v>21.04</v>
      </c>
      <c r="G10" s="63"/>
      <c r="H10" s="78">
        <v>21.04</v>
      </c>
      <c r="I10" s="78">
        <f t="shared" si="1"/>
        <v>-36.02</v>
      </c>
      <c r="J10" s="82">
        <f>I10/C10</f>
        <v>-0.631265334735366</v>
      </c>
      <c r="K10" s="78">
        <v>-36.02</v>
      </c>
      <c r="L10" s="83">
        <v>-0.631265334735366</v>
      </c>
    </row>
    <row r="11" ht="24" customHeight="1" spans="1:12">
      <c r="A11" s="80" t="s">
        <v>54</v>
      </c>
      <c r="B11" s="80" t="s">
        <v>55</v>
      </c>
      <c r="C11" s="78"/>
      <c r="D11" s="78"/>
      <c r="E11" s="78">
        <f t="shared" si="0"/>
        <v>26.88</v>
      </c>
      <c r="F11" s="63">
        <v>26.88</v>
      </c>
      <c r="G11" s="63"/>
      <c r="H11" s="78">
        <v>26.88</v>
      </c>
      <c r="I11" s="78">
        <f t="shared" si="1"/>
        <v>26.88</v>
      </c>
      <c r="J11" s="82">
        <v>1</v>
      </c>
      <c r="K11" s="78">
        <v>26.88</v>
      </c>
      <c r="L11" s="83">
        <v>1</v>
      </c>
    </row>
    <row r="12" ht="24" customHeight="1" spans="1:12">
      <c r="A12" s="80" t="s">
        <v>56</v>
      </c>
      <c r="B12" s="80" t="s">
        <v>57</v>
      </c>
      <c r="C12" s="78"/>
      <c r="D12" s="78"/>
      <c r="E12" s="78">
        <f t="shared" si="0"/>
        <v>13.44</v>
      </c>
      <c r="F12" s="63">
        <v>13.44</v>
      </c>
      <c r="G12" s="63"/>
      <c r="H12" s="78">
        <v>13.44</v>
      </c>
      <c r="I12" s="78">
        <f t="shared" si="1"/>
        <v>13.44</v>
      </c>
      <c r="J12" s="82">
        <v>1</v>
      </c>
      <c r="K12" s="10">
        <v>13.44</v>
      </c>
      <c r="L12" s="82">
        <v>1</v>
      </c>
    </row>
    <row r="13" ht="18" customHeight="1" spans="1:12">
      <c r="A13" s="77" t="s">
        <v>58</v>
      </c>
      <c r="B13" s="77" t="s">
        <v>59</v>
      </c>
      <c r="C13" s="78">
        <v>40.05</v>
      </c>
      <c r="D13" s="78">
        <v>40.05</v>
      </c>
      <c r="E13" s="78">
        <f t="shared" si="0"/>
        <v>0.46</v>
      </c>
      <c r="F13" s="61">
        <v>0.46</v>
      </c>
      <c r="G13" s="61"/>
      <c r="H13" s="78">
        <v>0.46</v>
      </c>
      <c r="I13" s="78">
        <f t="shared" si="1"/>
        <v>-39.59</v>
      </c>
      <c r="J13" s="82">
        <f>I13/C13</f>
        <v>-0.988514357053683</v>
      </c>
      <c r="K13" s="78">
        <v>-39.59</v>
      </c>
      <c r="L13" s="82">
        <v>-0.988514357053683</v>
      </c>
    </row>
    <row r="14" ht="18" customHeight="1" spans="1:12">
      <c r="A14" s="77" t="s">
        <v>60</v>
      </c>
      <c r="B14" s="77" t="s">
        <v>61</v>
      </c>
      <c r="C14" s="78">
        <v>40.05</v>
      </c>
      <c r="D14" s="78">
        <v>40.05</v>
      </c>
      <c r="E14" s="78">
        <f t="shared" si="0"/>
        <v>0.46</v>
      </c>
      <c r="F14" s="61">
        <v>0.46</v>
      </c>
      <c r="G14" s="61"/>
      <c r="H14" s="78">
        <v>0.46</v>
      </c>
      <c r="I14" s="78">
        <f t="shared" si="1"/>
        <v>-39.59</v>
      </c>
      <c r="J14" s="82">
        <f>I14/C14</f>
        <v>-0.988514357053683</v>
      </c>
      <c r="K14" s="78">
        <v>-39.59</v>
      </c>
      <c r="L14" s="82">
        <v>-0.988514357053683</v>
      </c>
    </row>
    <row r="15" ht="18" customHeight="1" spans="1:12">
      <c r="A15" s="80" t="s">
        <v>62</v>
      </c>
      <c r="B15" s="80" t="s">
        <v>63</v>
      </c>
      <c r="C15" s="78">
        <v>18.48</v>
      </c>
      <c r="D15" s="78">
        <v>18.48</v>
      </c>
      <c r="E15" s="78">
        <f t="shared" si="0"/>
        <v>0.46</v>
      </c>
      <c r="F15" s="63">
        <v>0.46</v>
      </c>
      <c r="G15" s="63"/>
      <c r="H15" s="79">
        <v>0.46</v>
      </c>
      <c r="I15" s="78">
        <f t="shared" si="1"/>
        <v>-18.02</v>
      </c>
      <c r="J15" s="82">
        <f>I15/C15</f>
        <v>-0.975108225108225</v>
      </c>
      <c r="K15" s="78">
        <v>-18.02</v>
      </c>
      <c r="L15" s="82">
        <v>-0.975108225108225</v>
      </c>
    </row>
    <row r="16" ht="18" customHeight="1" spans="1:12">
      <c r="A16" s="80" t="s">
        <v>122</v>
      </c>
      <c r="B16" s="80" t="s">
        <v>123</v>
      </c>
      <c r="C16" s="78">
        <v>21.57</v>
      </c>
      <c r="D16" s="78">
        <v>21.57</v>
      </c>
      <c r="E16" s="78">
        <v>0</v>
      </c>
      <c r="F16" s="63">
        <v>0</v>
      </c>
      <c r="G16" s="63"/>
      <c r="H16" s="79">
        <v>0</v>
      </c>
      <c r="I16" s="78">
        <f t="shared" si="1"/>
        <v>-21.57</v>
      </c>
      <c r="J16" s="82">
        <f>I16/C16</f>
        <v>-1</v>
      </c>
      <c r="K16" s="78">
        <v>-21.57</v>
      </c>
      <c r="L16" s="82">
        <v>-1</v>
      </c>
    </row>
    <row r="17" ht="18" customHeight="1" spans="1:12">
      <c r="A17" s="77" t="s">
        <v>64</v>
      </c>
      <c r="B17" s="77" t="s">
        <v>65</v>
      </c>
      <c r="C17" s="78">
        <v>1143.45</v>
      </c>
      <c r="D17" s="78">
        <v>1143.45</v>
      </c>
      <c r="E17" s="78">
        <f t="shared" ref="E17:E25" si="2">F17+G17</f>
        <v>1106.2</v>
      </c>
      <c r="F17" s="61">
        <v>280.99</v>
      </c>
      <c r="G17" s="61">
        <v>825.21</v>
      </c>
      <c r="H17" s="78">
        <v>1106.2</v>
      </c>
      <c r="I17" s="78">
        <f t="shared" ref="I17:I25" si="3">E17-C17</f>
        <v>-37.25</v>
      </c>
      <c r="J17" s="82">
        <f t="shared" ref="J17:J25" si="4">I17/C17</f>
        <v>-0.0325768507586689</v>
      </c>
      <c r="K17" s="78">
        <v>-37.25</v>
      </c>
      <c r="L17" s="83">
        <v>-0.0325768507586689</v>
      </c>
    </row>
    <row r="18" ht="18" customHeight="1" spans="1:12">
      <c r="A18" s="77" t="s">
        <v>66</v>
      </c>
      <c r="B18" s="77" t="s">
        <v>67</v>
      </c>
      <c r="C18" s="78">
        <v>1143.45</v>
      </c>
      <c r="D18" s="78">
        <v>1143.45</v>
      </c>
      <c r="E18" s="78">
        <f t="shared" si="2"/>
        <v>1106.2</v>
      </c>
      <c r="F18" s="61">
        <v>280.99</v>
      </c>
      <c r="G18" s="61">
        <v>825.21</v>
      </c>
      <c r="H18" s="78">
        <v>1106.2</v>
      </c>
      <c r="I18" s="78">
        <f t="shared" si="3"/>
        <v>-37.25</v>
      </c>
      <c r="J18" s="82">
        <f t="shared" si="4"/>
        <v>-0.0325768507586689</v>
      </c>
      <c r="K18" s="78">
        <v>-37.25</v>
      </c>
      <c r="L18" s="83">
        <v>-0.0325768507586689</v>
      </c>
    </row>
    <row r="19" ht="18" customHeight="1" spans="1:12">
      <c r="A19" s="80" t="s">
        <v>68</v>
      </c>
      <c r="B19" s="80" t="s">
        <v>69</v>
      </c>
      <c r="C19" s="78">
        <v>269.46</v>
      </c>
      <c r="D19" s="78">
        <v>269.46</v>
      </c>
      <c r="E19" s="78">
        <f t="shared" si="2"/>
        <v>280.99</v>
      </c>
      <c r="F19" s="63">
        <v>280.99</v>
      </c>
      <c r="G19" s="63"/>
      <c r="H19" s="78">
        <v>280.99</v>
      </c>
      <c r="I19" s="78">
        <f t="shared" si="3"/>
        <v>11.53</v>
      </c>
      <c r="J19" s="82">
        <f t="shared" si="4"/>
        <v>0.0427892822682403</v>
      </c>
      <c r="K19" s="78">
        <v>11.53</v>
      </c>
      <c r="L19" s="83">
        <v>0.0427892822682403</v>
      </c>
    </row>
    <row r="20" ht="18" customHeight="1" spans="1:12">
      <c r="A20" s="77" t="s">
        <v>74</v>
      </c>
      <c r="B20" s="77" t="s">
        <v>75</v>
      </c>
      <c r="C20" s="78">
        <v>24.99</v>
      </c>
      <c r="D20" s="78">
        <v>24.99</v>
      </c>
      <c r="E20" s="78">
        <f t="shared" si="2"/>
        <v>20.39</v>
      </c>
      <c r="F20" s="61">
        <v>20.39</v>
      </c>
      <c r="G20" s="61"/>
      <c r="H20" s="78">
        <v>20.39</v>
      </c>
      <c r="I20" s="78">
        <f t="shared" si="3"/>
        <v>-4.6</v>
      </c>
      <c r="J20" s="82">
        <f t="shared" si="4"/>
        <v>-0.184073629451781</v>
      </c>
      <c r="K20" s="78">
        <v>-4.6</v>
      </c>
      <c r="L20" s="83">
        <v>-0.184073629451781</v>
      </c>
    </row>
    <row r="21" ht="18" customHeight="1" spans="1:12">
      <c r="A21" s="77" t="s">
        <v>76</v>
      </c>
      <c r="B21" s="77" t="s">
        <v>77</v>
      </c>
      <c r="C21" s="78">
        <v>24.99</v>
      </c>
      <c r="D21" s="78">
        <v>24.99</v>
      </c>
      <c r="E21" s="78">
        <f t="shared" si="2"/>
        <v>20.39</v>
      </c>
      <c r="F21" s="61">
        <v>20.39</v>
      </c>
      <c r="G21" s="61"/>
      <c r="H21" s="78">
        <v>20.39</v>
      </c>
      <c r="I21" s="78">
        <f t="shared" si="3"/>
        <v>-4.6</v>
      </c>
      <c r="J21" s="82">
        <f t="shared" si="4"/>
        <v>-0.184073629451781</v>
      </c>
      <c r="K21" s="78">
        <v>-4.6</v>
      </c>
      <c r="L21" s="83">
        <v>-0.184073629451781</v>
      </c>
    </row>
    <row r="22" ht="18" customHeight="1" spans="1:12">
      <c r="A22" s="80" t="s">
        <v>78</v>
      </c>
      <c r="B22" s="80" t="s">
        <v>79</v>
      </c>
      <c r="C22" s="78">
        <v>24.99</v>
      </c>
      <c r="D22" s="78">
        <v>24.99</v>
      </c>
      <c r="E22" s="78">
        <f t="shared" si="2"/>
        <v>20.39</v>
      </c>
      <c r="F22" s="63">
        <v>20.39</v>
      </c>
      <c r="G22" s="63"/>
      <c r="H22" s="78">
        <v>20.39</v>
      </c>
      <c r="I22" s="78">
        <f t="shared" si="3"/>
        <v>-4.6</v>
      </c>
      <c r="J22" s="82">
        <f t="shared" si="4"/>
        <v>-0.184073629451781</v>
      </c>
      <c r="K22" s="78">
        <v>-4.6</v>
      </c>
      <c r="L22" s="83">
        <v>-0.184073629451781</v>
      </c>
    </row>
    <row r="23" ht="21" customHeight="1" spans="1:12">
      <c r="A23" s="64" t="s">
        <v>80</v>
      </c>
      <c r="B23" s="65"/>
      <c r="C23" s="78">
        <v>1265.55</v>
      </c>
      <c r="D23" s="78">
        <v>1265.55</v>
      </c>
      <c r="E23" s="78">
        <f t="shared" si="2"/>
        <v>1188.41</v>
      </c>
      <c r="F23" s="61">
        <v>363.2</v>
      </c>
      <c r="G23" s="61">
        <v>825.21</v>
      </c>
      <c r="H23" s="78">
        <v>1188.41</v>
      </c>
      <c r="I23" s="78">
        <f t="shared" si="3"/>
        <v>-77.1399999999999</v>
      </c>
      <c r="J23" s="82">
        <f t="shared" si="4"/>
        <v>-0.0609537355300066</v>
      </c>
      <c r="K23" s="78">
        <v>-77.1399999999999</v>
      </c>
      <c r="L23" s="83">
        <v>-0.0609537355300066</v>
      </c>
    </row>
  </sheetData>
  <mergeCells count="17">
    <mergeCell ref="A2:L2"/>
    <mergeCell ref="A4:B4"/>
    <mergeCell ref="C4:D4"/>
    <mergeCell ref="E4:H4"/>
    <mergeCell ref="I4:J4"/>
    <mergeCell ref="K4:L4"/>
    <mergeCell ref="E5:G5"/>
    <mergeCell ref="A23:B23"/>
    <mergeCell ref="A5:A6"/>
    <mergeCell ref="B5:B6"/>
    <mergeCell ref="C5:C6"/>
    <mergeCell ref="D5:D6"/>
    <mergeCell ref="H5:H6"/>
    <mergeCell ref="I5:I6"/>
    <mergeCell ref="J5:J6"/>
    <mergeCell ref="K5:K6"/>
    <mergeCell ref="L5:L6"/>
  </mergeCells>
  <printOptions horizontalCentered="1"/>
  <pageMargins left="0.747916666666667" right="0.747916666666667" top="0.984027777777778" bottom="0.984027777777778" header="0.511805555555556" footer="0.511805555555556"/>
  <pageSetup paperSize="9" scale="90"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0"/>
  <sheetViews>
    <sheetView showGridLines="0" showZeros="0" zoomScale="55" zoomScaleNormal="55" workbookViewId="0">
      <selection activeCell="B10" sqref="B10"/>
    </sheetView>
  </sheetViews>
  <sheetFormatPr defaultColWidth="9" defaultRowHeight="14.25" outlineLevelCol="4"/>
  <cols>
    <col min="1" max="1" width="14.75" style="39" customWidth="1"/>
    <col min="2" max="2" width="15.375" style="39" customWidth="1"/>
    <col min="3" max="3" width="16.375" style="39" customWidth="1"/>
    <col min="4" max="5" width="17.25" style="39" customWidth="1"/>
    <col min="6" max="16384" width="9" style="39"/>
  </cols>
  <sheetData>
    <row r="1" s="58" customFormat="1" ht="13.5" customHeight="1" spans="1:5">
      <c r="A1" s="40"/>
      <c r="E1" s="2" t="s">
        <v>124</v>
      </c>
    </row>
    <row r="2" ht="28.9" customHeight="1" spans="1:5">
      <c r="A2" s="41" t="s">
        <v>125</v>
      </c>
      <c r="B2" s="41"/>
      <c r="C2" s="41"/>
      <c r="D2" s="41"/>
      <c r="E2" s="41"/>
    </row>
    <row r="3" s="38" customFormat="1" customHeight="1" spans="1:5">
      <c r="A3" s="42"/>
      <c r="B3" s="42"/>
      <c r="C3" s="42"/>
      <c r="D3" s="42"/>
      <c r="E3" s="56" t="s">
        <v>2</v>
      </c>
    </row>
    <row r="4" ht="22.5" customHeight="1" spans="1:5">
      <c r="A4" s="29" t="s">
        <v>126</v>
      </c>
      <c r="B4" s="29"/>
      <c r="C4" s="29" t="s">
        <v>127</v>
      </c>
      <c r="D4" s="29"/>
      <c r="E4" s="29"/>
    </row>
    <row r="5" ht="24.75" customHeight="1" spans="1:5">
      <c r="A5" s="29" t="s">
        <v>42</v>
      </c>
      <c r="B5" s="29" t="s">
        <v>43</v>
      </c>
      <c r="C5" s="29" t="s">
        <v>33</v>
      </c>
      <c r="D5" s="59" t="s">
        <v>128</v>
      </c>
      <c r="E5" s="59" t="s">
        <v>129</v>
      </c>
    </row>
    <row r="6" ht="24.75" customHeight="1" spans="1:5">
      <c r="A6" s="60" t="s">
        <v>46</v>
      </c>
      <c r="B6" s="60" t="s">
        <v>47</v>
      </c>
      <c r="C6" s="61">
        <v>363.2</v>
      </c>
      <c r="D6" s="61">
        <v>263.56</v>
      </c>
      <c r="E6" s="61">
        <v>99.64</v>
      </c>
    </row>
    <row r="7" ht="24.75" customHeight="1" spans="1:5">
      <c r="A7" s="60" t="s">
        <v>130</v>
      </c>
      <c r="B7" s="60" t="s">
        <v>131</v>
      </c>
      <c r="C7" s="61">
        <v>244.89</v>
      </c>
      <c r="D7" s="61">
        <v>244.89</v>
      </c>
      <c r="E7" s="61"/>
    </row>
    <row r="8" ht="24.75" customHeight="1" spans="1:5">
      <c r="A8" s="62" t="s">
        <v>132</v>
      </c>
      <c r="B8" s="62" t="s">
        <v>133</v>
      </c>
      <c r="C8" s="63">
        <v>70.82</v>
      </c>
      <c r="D8" s="63">
        <v>70.82</v>
      </c>
      <c r="E8" s="63"/>
    </row>
    <row r="9" ht="24.75" customHeight="1" spans="1:5">
      <c r="A9" s="62" t="s">
        <v>134</v>
      </c>
      <c r="B9" s="62" t="s">
        <v>135</v>
      </c>
      <c r="C9" s="63">
        <v>82.64</v>
      </c>
      <c r="D9" s="63">
        <v>82.64</v>
      </c>
      <c r="E9" s="63"/>
    </row>
    <row r="10" ht="24.75" customHeight="1" spans="1:5">
      <c r="A10" s="62" t="s">
        <v>136</v>
      </c>
      <c r="B10" s="62" t="s">
        <v>137</v>
      </c>
      <c r="C10" s="63">
        <v>26.88</v>
      </c>
      <c r="D10" s="63">
        <v>26.88</v>
      </c>
      <c r="E10" s="63"/>
    </row>
    <row r="11" ht="24.75" customHeight="1" spans="1:5">
      <c r="A11" s="62" t="s">
        <v>138</v>
      </c>
      <c r="B11" s="62" t="s">
        <v>139</v>
      </c>
      <c r="C11" s="63">
        <v>13.44</v>
      </c>
      <c r="D11" s="63">
        <v>13.44</v>
      </c>
      <c r="E11" s="63"/>
    </row>
    <row r="12" ht="24.75" customHeight="1" spans="1:5">
      <c r="A12" s="62" t="s">
        <v>140</v>
      </c>
      <c r="B12" s="62" t="s">
        <v>141</v>
      </c>
      <c r="C12" s="63">
        <v>0.26</v>
      </c>
      <c r="D12" s="63">
        <v>0.26</v>
      </c>
      <c r="E12" s="63"/>
    </row>
    <row r="13" ht="24.75" customHeight="1" spans="1:5">
      <c r="A13" s="62" t="s">
        <v>142</v>
      </c>
      <c r="B13" s="62" t="s">
        <v>143</v>
      </c>
      <c r="C13" s="63">
        <v>0.2</v>
      </c>
      <c r="D13" s="63">
        <v>0.2</v>
      </c>
      <c r="E13" s="63"/>
    </row>
    <row r="14" ht="24.75" customHeight="1" spans="1:5">
      <c r="A14" s="62" t="s">
        <v>144</v>
      </c>
      <c r="B14" s="62" t="s">
        <v>79</v>
      </c>
      <c r="C14" s="63">
        <v>20.39</v>
      </c>
      <c r="D14" s="63">
        <v>20.39</v>
      </c>
      <c r="E14" s="63"/>
    </row>
    <row r="15" ht="24.75" customHeight="1" spans="1:5">
      <c r="A15" s="62" t="s">
        <v>145</v>
      </c>
      <c r="B15" s="62" t="s">
        <v>146</v>
      </c>
      <c r="C15" s="63">
        <v>30.26</v>
      </c>
      <c r="D15" s="63">
        <v>30.26</v>
      </c>
      <c r="E15" s="63"/>
    </row>
    <row r="16" ht="24.75" customHeight="1" spans="1:5">
      <c r="A16" s="60" t="s">
        <v>147</v>
      </c>
      <c r="B16" s="60" t="s">
        <v>148</v>
      </c>
      <c r="C16" s="61">
        <v>94.64</v>
      </c>
      <c r="D16" s="61"/>
      <c r="E16" s="61">
        <v>94.64</v>
      </c>
    </row>
    <row r="17" ht="24.75" customHeight="1" spans="1:5">
      <c r="A17" s="62" t="s">
        <v>149</v>
      </c>
      <c r="B17" s="62" t="s">
        <v>150</v>
      </c>
      <c r="C17" s="63">
        <v>3.2</v>
      </c>
      <c r="D17" s="63"/>
      <c r="E17" s="63">
        <v>3.2</v>
      </c>
    </row>
    <row r="18" ht="24.75" customHeight="1" spans="1:5">
      <c r="A18" s="62" t="s">
        <v>151</v>
      </c>
      <c r="B18" s="62" t="s">
        <v>152</v>
      </c>
      <c r="C18" s="63">
        <v>2</v>
      </c>
      <c r="D18" s="63"/>
      <c r="E18" s="63">
        <v>2</v>
      </c>
    </row>
    <row r="19" ht="24.75" customHeight="1" spans="1:5">
      <c r="A19" s="62" t="s">
        <v>153</v>
      </c>
      <c r="B19" s="62" t="s">
        <v>154</v>
      </c>
      <c r="C19" s="63">
        <v>2</v>
      </c>
      <c r="D19" s="63"/>
      <c r="E19" s="63">
        <v>2</v>
      </c>
    </row>
    <row r="20" ht="24.75" customHeight="1" spans="1:5">
      <c r="A20" s="62" t="s">
        <v>155</v>
      </c>
      <c r="B20" s="62" t="s">
        <v>156</v>
      </c>
      <c r="C20" s="63">
        <v>1</v>
      </c>
      <c r="D20" s="63"/>
      <c r="E20" s="63">
        <v>1</v>
      </c>
    </row>
    <row r="21" ht="24.75" customHeight="1" spans="1:5">
      <c r="A21" s="62" t="s">
        <v>157</v>
      </c>
      <c r="B21" s="62" t="s">
        <v>158</v>
      </c>
      <c r="C21" s="63">
        <v>4</v>
      </c>
      <c r="D21" s="63"/>
      <c r="E21" s="63">
        <v>4</v>
      </c>
    </row>
    <row r="22" ht="24.75" customHeight="1" spans="1:5">
      <c r="A22" s="62" t="s">
        <v>159</v>
      </c>
      <c r="B22" s="62" t="s">
        <v>160</v>
      </c>
      <c r="C22" s="63">
        <v>3</v>
      </c>
      <c r="D22" s="63"/>
      <c r="E22" s="63">
        <v>3</v>
      </c>
    </row>
    <row r="23" ht="24.75" customHeight="1" spans="1:5">
      <c r="A23" s="62" t="s">
        <v>161</v>
      </c>
      <c r="B23" s="62" t="s">
        <v>162</v>
      </c>
      <c r="C23" s="63">
        <v>6</v>
      </c>
      <c r="D23" s="63"/>
      <c r="E23" s="63">
        <v>6</v>
      </c>
    </row>
    <row r="24" ht="24.75" customHeight="1" spans="1:5">
      <c r="A24" s="62" t="s">
        <v>163</v>
      </c>
      <c r="B24" s="62" t="s">
        <v>164</v>
      </c>
      <c r="C24" s="63">
        <v>5</v>
      </c>
      <c r="D24" s="63"/>
      <c r="E24" s="63">
        <v>5</v>
      </c>
    </row>
    <row r="25" ht="24.75" customHeight="1" spans="1:5">
      <c r="A25" s="62" t="s">
        <v>165</v>
      </c>
      <c r="B25" s="62" t="s">
        <v>166</v>
      </c>
      <c r="C25" s="63">
        <v>3</v>
      </c>
      <c r="D25" s="63"/>
      <c r="E25" s="63">
        <v>3</v>
      </c>
    </row>
    <row r="26" ht="24.75" customHeight="1" spans="1:5">
      <c r="A26" s="62" t="s">
        <v>167</v>
      </c>
      <c r="B26" s="62" t="s">
        <v>168</v>
      </c>
      <c r="C26" s="63">
        <v>3</v>
      </c>
      <c r="D26" s="63"/>
      <c r="E26" s="63">
        <v>3</v>
      </c>
    </row>
    <row r="27" ht="24.75" customHeight="1" spans="1:5">
      <c r="A27" s="62" t="s">
        <v>169</v>
      </c>
      <c r="B27" s="62" t="s">
        <v>170</v>
      </c>
      <c r="C27" s="63">
        <v>3</v>
      </c>
      <c r="D27" s="63"/>
      <c r="E27" s="63">
        <v>3</v>
      </c>
    </row>
    <row r="28" ht="24.75" customHeight="1" spans="1:5">
      <c r="A28" s="62" t="s">
        <v>171</v>
      </c>
      <c r="B28" s="62" t="s">
        <v>172</v>
      </c>
      <c r="C28" s="63">
        <v>3</v>
      </c>
      <c r="D28" s="63"/>
      <c r="E28" s="63">
        <v>3</v>
      </c>
    </row>
    <row r="29" ht="18" customHeight="1" spans="1:5">
      <c r="A29" s="62" t="s">
        <v>173</v>
      </c>
      <c r="B29" s="62" t="s">
        <v>174</v>
      </c>
      <c r="C29" s="63">
        <v>3</v>
      </c>
      <c r="D29" s="63"/>
      <c r="E29" s="63">
        <v>3</v>
      </c>
    </row>
    <row r="30" ht="18" customHeight="1" spans="1:5">
      <c r="A30" s="62" t="s">
        <v>175</v>
      </c>
      <c r="B30" s="62" t="s">
        <v>176</v>
      </c>
      <c r="C30" s="63">
        <v>2</v>
      </c>
      <c r="D30" s="63"/>
      <c r="E30" s="63">
        <v>2</v>
      </c>
    </row>
    <row r="31" ht="18" customHeight="1" spans="1:5">
      <c r="A31" s="62" t="s">
        <v>177</v>
      </c>
      <c r="B31" s="62" t="s">
        <v>178</v>
      </c>
      <c r="C31" s="63">
        <v>5</v>
      </c>
      <c r="D31" s="63"/>
      <c r="E31" s="63">
        <v>5</v>
      </c>
    </row>
    <row r="32" ht="18" customHeight="1" spans="1:5">
      <c r="A32" s="62" t="s">
        <v>179</v>
      </c>
      <c r="B32" s="62" t="s">
        <v>180</v>
      </c>
      <c r="C32" s="63">
        <v>24</v>
      </c>
      <c r="D32" s="63"/>
      <c r="E32" s="63">
        <v>24</v>
      </c>
    </row>
    <row r="33" ht="18" customHeight="1" spans="1:5">
      <c r="A33" s="62" t="s">
        <v>181</v>
      </c>
      <c r="B33" s="62" t="s">
        <v>182</v>
      </c>
      <c r="C33" s="63">
        <v>5</v>
      </c>
      <c r="D33" s="63"/>
      <c r="E33" s="63">
        <v>5</v>
      </c>
    </row>
    <row r="34" ht="18" customHeight="1" spans="1:5">
      <c r="A34" s="62" t="s">
        <v>183</v>
      </c>
      <c r="B34" s="62" t="s">
        <v>184</v>
      </c>
      <c r="C34" s="63">
        <v>17.44</v>
      </c>
      <c r="D34" s="63"/>
      <c r="E34" s="63">
        <v>17.44</v>
      </c>
    </row>
    <row r="35" ht="18" customHeight="1" spans="1:5">
      <c r="A35" s="60" t="s">
        <v>185</v>
      </c>
      <c r="B35" s="60" t="s">
        <v>186</v>
      </c>
      <c r="C35" s="61">
        <v>18.67</v>
      </c>
      <c r="D35" s="61">
        <v>18.67</v>
      </c>
      <c r="E35" s="61"/>
    </row>
    <row r="36" ht="18" customHeight="1" spans="1:5">
      <c r="A36" s="62" t="s">
        <v>187</v>
      </c>
      <c r="B36" s="62" t="s">
        <v>188</v>
      </c>
      <c r="C36" s="63">
        <v>8.67</v>
      </c>
      <c r="D36" s="63">
        <v>8.67</v>
      </c>
      <c r="E36" s="63"/>
    </row>
    <row r="37" ht="18" customHeight="1" spans="1:5">
      <c r="A37" s="62" t="s">
        <v>189</v>
      </c>
      <c r="B37" s="62" t="s">
        <v>190</v>
      </c>
      <c r="C37" s="63">
        <v>10</v>
      </c>
      <c r="D37" s="63">
        <v>10</v>
      </c>
      <c r="E37" s="63"/>
    </row>
    <row r="38" ht="18" customHeight="1" spans="1:5">
      <c r="A38" s="60" t="s">
        <v>191</v>
      </c>
      <c r="B38" s="60" t="s">
        <v>192</v>
      </c>
      <c r="C38" s="61">
        <v>5</v>
      </c>
      <c r="D38" s="61"/>
      <c r="E38" s="61">
        <v>5</v>
      </c>
    </row>
    <row r="39" ht="18" customHeight="1" spans="1:5">
      <c r="A39" s="62" t="s">
        <v>193</v>
      </c>
      <c r="B39" s="62" t="s">
        <v>194</v>
      </c>
      <c r="C39" s="63">
        <v>5</v>
      </c>
      <c r="D39" s="63"/>
      <c r="E39" s="63">
        <v>5</v>
      </c>
    </row>
    <row r="40" ht="18" customHeight="1" spans="1:5">
      <c r="A40" s="64" t="s">
        <v>80</v>
      </c>
      <c r="B40" s="65"/>
      <c r="C40" s="61">
        <v>363.2</v>
      </c>
      <c r="D40" s="61">
        <v>263.56</v>
      </c>
      <c r="E40" s="61">
        <v>99.64</v>
      </c>
    </row>
  </sheetData>
  <mergeCells count="4">
    <mergeCell ref="A2:E2"/>
    <mergeCell ref="A4:B4"/>
    <mergeCell ref="C4:E4"/>
    <mergeCell ref="A40:B40"/>
  </mergeCells>
  <printOptions horizontalCentered="1"/>
  <pageMargins left="0.747916666666667" right="0.747916666666667" top="0.984027777777778" bottom="0.984027777777778" header="0.511805555555556" footer="0.511805555555556"/>
  <pageSetup paperSize="9" scale="76"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showGridLines="0" showZeros="0" workbookViewId="0">
      <selection activeCell="G7" sqref="G7"/>
    </sheetView>
  </sheetViews>
  <sheetFormatPr defaultColWidth="9" defaultRowHeight="14.25"/>
  <cols>
    <col min="1" max="12" width="11.5" style="39" customWidth="1"/>
    <col min="13" max="16384" width="9" style="39"/>
  </cols>
  <sheetData>
    <row r="1" spans="1:12">
      <c r="A1" s="40"/>
      <c r="L1" s="2" t="s">
        <v>195</v>
      </c>
    </row>
    <row r="2" ht="20.25" customHeight="1" spans="1:12">
      <c r="A2" s="41" t="s">
        <v>196</v>
      </c>
      <c r="B2" s="41"/>
      <c r="C2" s="41"/>
      <c r="D2" s="41"/>
      <c r="E2" s="41"/>
      <c r="F2" s="41"/>
      <c r="G2" s="41"/>
      <c r="H2" s="41"/>
      <c r="I2" s="41"/>
      <c r="J2" s="41"/>
      <c r="K2" s="41"/>
      <c r="L2" s="41"/>
    </row>
    <row r="3" ht="16.35" customHeight="1" spans="1:12">
      <c r="A3" s="42"/>
      <c r="B3" s="42"/>
      <c r="C3" s="42"/>
      <c r="D3" s="42"/>
      <c r="E3" s="42"/>
      <c r="F3" s="42"/>
      <c r="G3" s="42"/>
      <c r="H3" s="42"/>
      <c r="I3" s="42"/>
      <c r="J3" s="42"/>
      <c r="K3" s="42"/>
      <c r="L3" s="57" t="s">
        <v>2</v>
      </c>
    </row>
    <row r="4" ht="33" customHeight="1" spans="1:12">
      <c r="A4" s="43" t="s">
        <v>197</v>
      </c>
      <c r="B4" s="44"/>
      <c r="C4" s="44"/>
      <c r="D4" s="44"/>
      <c r="E4" s="44"/>
      <c r="F4" s="45"/>
      <c r="G4" s="43" t="s">
        <v>111</v>
      </c>
      <c r="H4" s="44"/>
      <c r="I4" s="44"/>
      <c r="J4" s="44"/>
      <c r="K4" s="44"/>
      <c r="L4" s="45"/>
    </row>
    <row r="5" ht="43.5" customHeight="1" spans="1:12">
      <c r="A5" s="46" t="s">
        <v>33</v>
      </c>
      <c r="B5" s="46" t="s">
        <v>198</v>
      </c>
      <c r="C5" s="47" t="s">
        <v>199</v>
      </c>
      <c r="D5" s="48"/>
      <c r="E5" s="49"/>
      <c r="F5" s="46" t="s">
        <v>174</v>
      </c>
      <c r="G5" s="46" t="s">
        <v>33</v>
      </c>
      <c r="H5" s="46" t="s">
        <v>198</v>
      </c>
      <c r="I5" s="47" t="s">
        <v>199</v>
      </c>
      <c r="J5" s="48"/>
      <c r="K5" s="49"/>
      <c r="L5" s="46" t="s">
        <v>174</v>
      </c>
    </row>
    <row r="6" ht="36.75" customHeight="1" spans="1:12">
      <c r="A6" s="50"/>
      <c r="B6" s="51"/>
      <c r="C6" s="52" t="s">
        <v>119</v>
      </c>
      <c r="D6" s="52" t="s">
        <v>200</v>
      </c>
      <c r="E6" s="52" t="s">
        <v>201</v>
      </c>
      <c r="F6" s="51"/>
      <c r="G6" s="50"/>
      <c r="H6" s="51"/>
      <c r="I6" s="52" t="s">
        <v>119</v>
      </c>
      <c r="J6" s="52" t="s">
        <v>200</v>
      </c>
      <c r="K6" s="52" t="s">
        <v>201</v>
      </c>
      <c r="L6" s="51"/>
    </row>
    <row r="7" ht="66.75" customHeight="1" spans="1:12">
      <c r="A7" s="53">
        <f>B7+C7+F7</f>
        <v>65.2</v>
      </c>
      <c r="B7" s="54" t="s">
        <v>202</v>
      </c>
      <c r="C7" s="54" t="s">
        <v>203</v>
      </c>
      <c r="D7" s="54" t="s">
        <v>204</v>
      </c>
      <c r="E7" s="54" t="s">
        <v>205</v>
      </c>
      <c r="F7" s="54" t="s">
        <v>206</v>
      </c>
      <c r="G7" s="55">
        <f>H7+I7+L7</f>
        <v>68</v>
      </c>
      <c r="H7" s="55">
        <v>5</v>
      </c>
      <c r="I7" s="55">
        <v>60</v>
      </c>
      <c r="J7" s="55">
        <v>36</v>
      </c>
      <c r="K7" s="55">
        <v>24</v>
      </c>
      <c r="L7" s="55">
        <v>3</v>
      </c>
    </row>
    <row r="8" s="38" customFormat="1" ht="19.15" customHeight="1" spans="1:6">
      <c r="A8" s="56"/>
      <c r="B8" s="56"/>
      <c r="C8" s="56"/>
      <c r="D8" s="56"/>
      <c r="E8" s="56"/>
      <c r="F8" s="56"/>
    </row>
    <row r="9" s="38" customFormat="1" ht="19.15" customHeight="1"/>
    <row r="10" s="38" customFormat="1" ht="19.15" customHeight="1"/>
    <row r="11" ht="19.15" customHeight="1"/>
  </sheetData>
  <mergeCells count="11">
    <mergeCell ref="A2:L2"/>
    <mergeCell ref="A4:F4"/>
    <mergeCell ref="G4:L4"/>
    <mergeCell ref="C5:E5"/>
    <mergeCell ref="I5:K5"/>
    <mergeCell ref="A5:A6"/>
    <mergeCell ref="B5:B6"/>
    <mergeCell ref="F5:F6"/>
    <mergeCell ref="G5:G6"/>
    <mergeCell ref="H5:H6"/>
    <mergeCell ref="L5:L6"/>
  </mergeCells>
  <printOptions horizontalCentered="1"/>
  <pageMargins left="0.747916666666667" right="0.747916666666667" top="0.984027777777778" bottom="0.984027777777778" header="0.511805555555556" footer="0.511805555555556"/>
  <pageSetup paperSize="9" scale="80"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showGridLines="0" workbookViewId="0">
      <selection activeCell="A19" sqref="A19"/>
    </sheetView>
  </sheetViews>
  <sheetFormatPr defaultColWidth="8" defaultRowHeight="16.15" customHeight="1" outlineLevelCol="4"/>
  <cols>
    <col min="1" max="5" width="21.25" customWidth="1"/>
    <col min="6" max="241" width="8" customWidth="1"/>
  </cols>
  <sheetData>
    <row r="1" ht="15.75" customHeight="1" spans="1:5">
      <c r="A1" s="23"/>
      <c r="B1" s="24"/>
      <c r="C1" s="25"/>
      <c r="D1" s="25"/>
      <c r="E1" s="2" t="s">
        <v>207</v>
      </c>
    </row>
    <row r="2" ht="32.25" customHeight="1" spans="1:5">
      <c r="A2" s="3" t="s">
        <v>208</v>
      </c>
      <c r="B2" s="3"/>
      <c r="C2" s="3"/>
      <c r="D2" s="3"/>
      <c r="E2" s="3"/>
    </row>
    <row r="3" ht="21.75" customHeight="1" spans="1:5">
      <c r="A3" s="21"/>
      <c r="B3" s="26"/>
      <c r="C3" s="26"/>
      <c r="D3" s="26"/>
      <c r="E3" s="27" t="s">
        <v>209</v>
      </c>
    </row>
    <row r="4" ht="32.25" customHeight="1" spans="1:5">
      <c r="A4" s="28" t="s">
        <v>42</v>
      </c>
      <c r="B4" s="29" t="s">
        <v>43</v>
      </c>
      <c r="C4" s="30" t="s">
        <v>210</v>
      </c>
      <c r="D4" s="31"/>
      <c r="E4" s="32"/>
    </row>
    <row r="5" ht="32.25" customHeight="1" spans="1:5">
      <c r="A5" s="28"/>
      <c r="B5" s="29"/>
      <c r="C5" s="33" t="s">
        <v>33</v>
      </c>
      <c r="D5" s="30" t="s">
        <v>84</v>
      </c>
      <c r="E5" s="33" t="s">
        <v>85</v>
      </c>
    </row>
    <row r="6" ht="26.25" customHeight="1" spans="1:5">
      <c r="A6" s="10"/>
      <c r="B6" s="10"/>
      <c r="C6" s="34"/>
      <c r="D6" s="35"/>
      <c r="E6" s="34"/>
    </row>
    <row r="7" ht="26.25" customHeight="1" spans="1:5">
      <c r="A7" s="10"/>
      <c r="B7" s="10"/>
      <c r="C7" s="34"/>
      <c r="D7" s="35"/>
      <c r="E7" s="35"/>
    </row>
    <row r="8" ht="26.25" customHeight="1" spans="1:5">
      <c r="A8" s="10"/>
      <c r="B8" s="10"/>
      <c r="C8" s="34"/>
      <c r="D8" s="35"/>
      <c r="E8" s="35"/>
    </row>
    <row r="9" ht="26.25" customHeight="1" spans="1:5">
      <c r="A9" s="10"/>
      <c r="B9" s="10"/>
      <c r="C9" s="34"/>
      <c r="D9" s="35"/>
      <c r="E9" s="35"/>
    </row>
    <row r="10" ht="26.25" customHeight="1" spans="1:5">
      <c r="A10" s="10"/>
      <c r="B10" s="16"/>
      <c r="C10" s="34"/>
      <c r="D10" s="35"/>
      <c r="E10" s="35"/>
    </row>
    <row r="11" ht="26.25" customHeight="1" spans="1:5">
      <c r="A11" s="10"/>
      <c r="B11" s="16"/>
      <c r="C11" s="35"/>
      <c r="D11" s="35"/>
      <c r="E11" s="35"/>
    </row>
    <row r="12" ht="26.25" customHeight="1" spans="1:5">
      <c r="A12" s="10"/>
      <c r="B12" s="10"/>
      <c r="C12" s="35"/>
      <c r="D12" s="35"/>
      <c r="E12" s="35"/>
    </row>
    <row r="13" ht="26.25" customHeight="1" spans="1:5">
      <c r="A13" s="10"/>
      <c r="B13" s="10"/>
      <c r="C13" s="35"/>
      <c r="D13" s="35"/>
      <c r="E13" s="35"/>
    </row>
    <row r="14" ht="26.25" customHeight="1" spans="1:5">
      <c r="A14" s="10"/>
      <c r="B14" s="10"/>
      <c r="C14" s="35"/>
      <c r="D14" s="35"/>
      <c r="E14" s="35"/>
    </row>
    <row r="15" ht="26.25" customHeight="1" spans="1:5">
      <c r="A15" s="10"/>
      <c r="B15" s="10"/>
      <c r="C15" s="35"/>
      <c r="D15" s="35"/>
      <c r="E15" s="35"/>
    </row>
    <row r="16" ht="26.25" customHeight="1" spans="1:5">
      <c r="A16" s="10"/>
      <c r="B16" s="16"/>
      <c r="C16" s="35"/>
      <c r="D16" s="35"/>
      <c r="E16" s="35"/>
    </row>
    <row r="17" ht="26.25" customHeight="1" spans="1:5">
      <c r="A17" s="10"/>
      <c r="B17" s="16"/>
      <c r="C17" s="35"/>
      <c r="D17" s="35"/>
      <c r="E17" s="35"/>
    </row>
    <row r="18" ht="26.25" customHeight="1" spans="1:5">
      <c r="A18" s="36" t="s">
        <v>80</v>
      </c>
      <c r="B18" s="37"/>
      <c r="C18" s="35"/>
      <c r="D18" s="35"/>
      <c r="E18" s="35"/>
    </row>
    <row r="19" ht="25.5" customHeight="1" spans="1:1">
      <c r="A19" s="21" t="s">
        <v>211</v>
      </c>
    </row>
  </sheetData>
  <mergeCells count="5">
    <mergeCell ref="A2:E2"/>
    <mergeCell ref="C4:E4"/>
    <mergeCell ref="A18:B18"/>
    <mergeCell ref="A4:A5"/>
    <mergeCell ref="B4:B5"/>
  </mergeCells>
  <printOptions horizontalCentered="1"/>
  <pageMargins left="0" right="0" top="0.984027777777778" bottom="0.984027777777778" header="0.511805555555556" footer="0.511805555555556"/>
  <pageSetup paperSize="9" scale="85"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B27" sqref="B26:B27"/>
    </sheetView>
  </sheetViews>
  <sheetFormatPr defaultColWidth="9" defaultRowHeight="14.25" outlineLevelCol="4"/>
  <cols>
    <col min="1" max="1" width="16.75" customWidth="1"/>
    <col min="2" max="2" width="35.375" customWidth="1"/>
    <col min="3" max="5" width="24.25" customWidth="1"/>
  </cols>
  <sheetData>
    <row r="1" spans="1:5">
      <c r="A1" s="1"/>
      <c r="B1" s="1"/>
      <c r="C1" s="1"/>
      <c r="D1" s="1"/>
      <c r="E1" s="2" t="s">
        <v>212</v>
      </c>
    </row>
    <row r="2" ht="20.25" spans="1:5">
      <c r="A2" s="3" t="s">
        <v>213</v>
      </c>
      <c r="B2" s="3"/>
      <c r="C2" s="3"/>
      <c r="D2" s="3"/>
      <c r="E2" s="3"/>
    </row>
    <row r="3" spans="1:5">
      <c r="A3" s="4"/>
      <c r="B3" s="5"/>
      <c r="C3" s="6"/>
      <c r="D3" s="6"/>
      <c r="E3" s="7" t="s">
        <v>2</v>
      </c>
    </row>
    <row r="4" ht="21.75" customHeight="1" spans="1:5">
      <c r="A4" s="8" t="s">
        <v>42</v>
      </c>
      <c r="B4" s="8" t="s">
        <v>43</v>
      </c>
      <c r="C4" s="9" t="s">
        <v>214</v>
      </c>
      <c r="D4" s="9"/>
      <c r="E4" s="9"/>
    </row>
    <row r="5" ht="21.75" customHeight="1" spans="1:5">
      <c r="A5" s="8"/>
      <c r="B5" s="8"/>
      <c r="C5" s="9" t="s">
        <v>119</v>
      </c>
      <c r="D5" s="9" t="s">
        <v>84</v>
      </c>
      <c r="E5" s="9" t="s">
        <v>85</v>
      </c>
    </row>
    <row r="6" ht="21.75" customHeight="1" spans="1:5">
      <c r="A6" s="10"/>
      <c r="B6" s="10"/>
      <c r="C6" s="11"/>
      <c r="D6" s="11"/>
      <c r="E6" s="12"/>
    </row>
    <row r="7" ht="21.75" customHeight="1" spans="1:5">
      <c r="A7" s="10"/>
      <c r="B7" s="10"/>
      <c r="C7" s="13"/>
      <c r="D7" s="13"/>
      <c r="E7" s="13"/>
    </row>
    <row r="8" ht="21.75" customHeight="1" spans="1:5">
      <c r="A8" s="10"/>
      <c r="B8" s="10"/>
      <c r="C8" s="13"/>
      <c r="D8" s="13"/>
      <c r="E8" s="13"/>
    </row>
    <row r="9" ht="21.75" customHeight="1" spans="1:5">
      <c r="A9" s="10"/>
      <c r="B9" s="10"/>
      <c r="C9" s="14"/>
      <c r="D9" s="14"/>
      <c r="E9" s="15"/>
    </row>
    <row r="10" ht="21.75" customHeight="1" spans="1:5">
      <c r="A10" s="10"/>
      <c r="B10" s="16"/>
      <c r="C10" s="14"/>
      <c r="D10" s="14"/>
      <c r="E10" s="15"/>
    </row>
    <row r="11" ht="21.75" customHeight="1" spans="1:5">
      <c r="A11" s="10"/>
      <c r="B11" s="16"/>
      <c r="C11" s="17"/>
      <c r="D11" s="17"/>
      <c r="E11" s="15"/>
    </row>
    <row r="12" ht="21.75" customHeight="1" spans="1:5">
      <c r="A12" s="14"/>
      <c r="B12" s="15"/>
      <c r="C12" s="15"/>
      <c r="D12" s="15"/>
      <c r="E12" s="15"/>
    </row>
    <row r="13" ht="21.75" customHeight="1" spans="1:5">
      <c r="A13" s="14"/>
      <c r="B13" s="14"/>
      <c r="C13" s="15"/>
      <c r="D13" s="15"/>
      <c r="E13" s="15"/>
    </row>
    <row r="14" ht="21.75" customHeight="1" spans="1:5">
      <c r="A14" s="14"/>
      <c r="B14" s="14"/>
      <c r="C14" s="15"/>
      <c r="D14" s="15"/>
      <c r="E14" s="15"/>
    </row>
    <row r="15" ht="21.75" customHeight="1" spans="1:5">
      <c r="A15" s="14"/>
      <c r="B15" s="14"/>
      <c r="C15" s="15"/>
      <c r="D15" s="15"/>
      <c r="E15" s="15"/>
    </row>
    <row r="16" ht="21.75" customHeight="1" spans="1:5">
      <c r="A16" s="14"/>
      <c r="B16" s="14"/>
      <c r="C16" s="15"/>
      <c r="D16" s="15"/>
      <c r="E16" s="15"/>
    </row>
    <row r="17" ht="21.75" customHeight="1" spans="1:5">
      <c r="A17" s="14"/>
      <c r="B17" s="14"/>
      <c r="C17" s="15"/>
      <c r="D17" s="15"/>
      <c r="E17" s="15"/>
    </row>
    <row r="18" ht="21.75" customHeight="1" spans="1:5">
      <c r="A18" s="18" t="s">
        <v>215</v>
      </c>
      <c r="B18" s="19"/>
      <c r="C18" s="20"/>
      <c r="D18" s="15"/>
      <c r="E18" s="15"/>
    </row>
    <row r="19" ht="20" customHeight="1" spans="1:3">
      <c r="A19" s="21" t="s">
        <v>216</v>
      </c>
      <c r="B19" s="22"/>
      <c r="C19" s="22"/>
    </row>
  </sheetData>
  <mergeCells count="5">
    <mergeCell ref="A2:E2"/>
    <mergeCell ref="C4:E4"/>
    <mergeCell ref="A18:B18"/>
    <mergeCell ref="A4:A5"/>
    <mergeCell ref="B4:B5"/>
  </mergeCells>
  <printOptions horizontalCentered="1"/>
  <pageMargins left="0.707638888888889" right="0.707638888888889" top="0.747916666666667" bottom="0.747916666666667" header="0.313888888888889" footer="0.313888888888889"/>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1-部门收支总表</vt:lpstr>
      <vt:lpstr>2-部门收入总表</vt:lpstr>
      <vt:lpstr>3-部门支出总表</vt:lpstr>
      <vt:lpstr>4-财政拨款收支总表</vt:lpstr>
      <vt:lpstr>5-一般公共预算支出表</vt:lpstr>
      <vt:lpstr>6-一般公共预算基本支出表</vt:lpstr>
      <vt:lpstr>7-一般公共预算“三公”经费支出表</vt:lpstr>
      <vt:lpstr>8-政府性基金预算支出表</vt:lpstr>
      <vt:lpstr>9-国有资本经营预算支出表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相依相威</cp:lastModifiedBy>
  <dcterms:created xsi:type="dcterms:W3CDTF">2015-01-17T17:09:00Z</dcterms:created>
  <cp:lastPrinted>2021-02-04T08:48:00Z</cp:lastPrinted>
  <dcterms:modified xsi:type="dcterms:W3CDTF">2021-04-12T05:29:00Z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E13D69D2D5944F4FB219CD4F6AEABDE6</vt:lpwstr>
  </property>
</Properties>
</file>